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arkt/Pflanzliche Produktion/"/>
    </mc:Choice>
  </mc:AlternateContent>
  <xr:revisionPtr revIDLastSave="0" documentId="8_{31CCEAF5-062E-DA4F-B6C5-D19007172593}" xr6:coauthVersionLast="47" xr6:coauthVersionMax="47" xr10:uidLastSave="{00000000-0000-0000-0000-000000000000}"/>
  <bookViews>
    <workbookView xWindow="0" yWindow="700" windowWidth="27040" windowHeight="15720" tabRatio="640" xr2:uid="{00000000-000D-0000-FFFF-FFFF00000000}"/>
  </bookViews>
  <sheets>
    <sheet name="Tab8" sheetId="1" r:id="rId1"/>
  </sheets>
  <definedNames>
    <definedName name="_xlnm.Print_Area" localSheetId="0">'Tab8'!$A$1:$A$21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10" i="1"/>
  <c r="G9" i="1"/>
  <c r="G8" i="1"/>
  <c r="G7" i="1"/>
  <c r="G6" i="1"/>
  <c r="G25" i="1"/>
  <c r="G24" i="1"/>
  <c r="G23" i="1"/>
  <c r="G21" i="1"/>
  <c r="G20" i="1"/>
  <c r="G13" i="1"/>
  <c r="G14" i="1"/>
  <c r="G15" i="1"/>
  <c r="G16" i="1"/>
  <c r="G17" i="1"/>
  <c r="G18" i="1"/>
  <c r="G12" i="1"/>
</calcChain>
</file>

<file path=xl/sharedStrings.xml><?xml version="1.0" encoding="utf-8"?>
<sst xmlns="http://schemas.openxmlformats.org/spreadsheetml/2006/main" count="39" uniqueCount="36">
  <si>
    <t xml:space="preserve">  concentré de jus</t>
    <phoneticPr fontId="0" type="noConversion"/>
  </si>
  <si>
    <t xml:space="preserve">  Autres jus (vinaigre compris)</t>
    <phoneticPr fontId="0" type="noConversion"/>
  </si>
  <si>
    <t>Fabrication de spiritueux</t>
  </si>
  <si>
    <t>à base de pommes et poires suisses</t>
  </si>
  <si>
    <t>à base de cerises et pruneaux suisses</t>
  </si>
  <si>
    <t>Légumes frais suisses destinés à la transformation</t>
  </si>
  <si>
    <t>Choucroute (choux à choucroute)</t>
  </si>
  <si>
    <t>Autres légumes destinés à la transformation</t>
  </si>
  <si>
    <t>Pommes de terres: swisspatat</t>
  </si>
  <si>
    <t>Légumes destinés à la transformation: Centrale suisse de la culture maraîchère et des cultures spéciales</t>
  </si>
  <si>
    <t>Produit</t>
    <phoneticPr fontId="0" type="noConversion"/>
  </si>
  <si>
    <t>Prod. principaux (haricots, petits pois, carottes parisiennes, épinard)</t>
    <phoneticPr fontId="0" type="noConversion"/>
  </si>
  <si>
    <t>%</t>
  </si>
  <si>
    <t>2000/02</t>
    <phoneticPr fontId="0" type="noConversion"/>
  </si>
  <si>
    <t>t</t>
    <phoneticPr fontId="0" type="noConversion"/>
  </si>
  <si>
    <t>Pommes de terre</t>
  </si>
  <si>
    <t>Pommes de terre de table</t>
  </si>
  <si>
    <t>Pommes de terre destinées à la transformation</t>
  </si>
  <si>
    <t>Semences</t>
  </si>
  <si>
    <t>Pommes et poires à cidre suisses</t>
  </si>
  <si>
    <t>(Transformation dans des cidreries artisanales)</t>
  </si>
  <si>
    <t>Quantité de fruits à cidre pour jus brut</t>
  </si>
  <si>
    <t>Fruits foulés</t>
  </si>
  <si>
    <t xml:space="preserve">  fraîchement pressés</t>
    <phoneticPr fontId="0" type="noConversion"/>
  </si>
  <si>
    <t xml:space="preserve">  cidre de fruits destiné à la fabrication d’eau-de-vie de fruits</t>
  </si>
  <si>
    <t>Pommes de terre fraîches pour l’affouragement</t>
  </si>
  <si>
    <t>t</t>
  </si>
  <si>
    <r>
      <t>1</t>
    </r>
    <r>
      <rPr>
        <sz val="7"/>
        <rFont val="Calibri"/>
        <family val="2"/>
      </rPr>
      <t xml:space="preserve"> Moyenne des années 2000/03</t>
    </r>
  </si>
  <si>
    <t>Sources :</t>
  </si>
  <si>
    <t>Exportations</t>
  </si>
  <si>
    <t>Mise en valeur de la récolte en production végétale</t>
  </si>
  <si>
    <t>2000/02 –</t>
  </si>
  <si>
    <t>Fruits à cidre: OFAG; spiritueux: Office fédéral de la douane et de la sécurité des frontières OFDF</t>
  </si>
  <si>
    <r>
      <t>2</t>
    </r>
    <r>
      <rPr>
        <sz val="7"/>
        <rFont val="Calibri"/>
        <family val="2"/>
      </rPr>
      <t xml:space="preserve"> Variation 2000/03 – 2020/23</t>
    </r>
  </si>
  <si>
    <t>2021/23</t>
  </si>
  <si>
    <r>
      <t>3</t>
    </r>
    <r>
      <rPr>
        <sz val="7"/>
        <rFont val="Calibri"/>
        <family val="2"/>
      </rPr>
      <t xml:space="preserve"> Provisoire, état au 04.06.2024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</si>
</sst>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&quot;CHF&quot;\ * #,##0_ ;_ &quot;CHF&quot;\ * \-#,##0_ ;_ &quot;CHF&quot;\ * &quot;-&quot;_ ;_ @_ "/>
    <numFmt numFmtId="165" formatCode="_ * #,##0_ ;_ * \-#,##0_ ;_ * &quot;-&quot;_ ;_ @_ "/>
    <numFmt numFmtId="166" formatCode="_ &quot;CHF&quot;\ * #,##0.00_ ;_ &quot;CHF&quot;\ * \-#,##0.00_ ;_ &quot;CHF&quot;\ * &quot;-&quot;??_ ;_ @_ "/>
    <numFmt numFmtId="167" formatCode="_ * #,##0.00_ ;_ * \-#,##0.00_ ;_ * &quot;-&quot;??_ ;_ @_ "/>
    <numFmt numFmtId="168" formatCode="0.0"/>
    <numFmt numFmtId="169" formatCode="###\ ###\ ##0"/>
    <numFmt numFmtId="170" formatCode="###\ ###\ ##0&quot; (1)&quot;"/>
    <numFmt numFmtId="171" formatCode="###\ ###\ ##0&quot; (3)&quot;"/>
    <numFmt numFmtId="172" formatCode="###\ ###\ ##0.0&quot; (2)&quot;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color rgb="FFFF0000"/>
      <name val="Calibri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EA08C"/>
        <bgColor indexed="64"/>
      </patternFill>
    </fill>
    <fill>
      <patternFill patternType="solid">
        <fgColor rgb="FFFAD5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3" applyNumberFormat="1" applyFont="1" applyFill="1" applyBorder="1" applyAlignment="1">
      <alignment vertical="center"/>
    </xf>
    <xf numFmtId="169" fontId="3" fillId="0" borderId="0" xfId="2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169" fontId="3" fillId="0" borderId="0" xfId="3" applyNumberFormat="1" applyFont="1" applyFill="1" applyBorder="1" applyAlignment="1">
      <alignment horizontal="right" vertical="center"/>
    </xf>
    <xf numFmtId="168" fontId="3" fillId="0" borderId="0" xfId="3" applyNumberFormat="1" applyFont="1" applyFill="1" applyBorder="1" applyAlignment="1">
      <alignment horizontal="right" vertical="center"/>
    </xf>
    <xf numFmtId="0" fontId="3" fillId="0" borderId="2" xfId="3" applyNumberFormat="1" applyFont="1" applyFill="1" applyBorder="1" applyAlignment="1">
      <alignment vertical="center"/>
    </xf>
    <xf numFmtId="169" fontId="3" fillId="0" borderId="2" xfId="3" applyNumberFormat="1" applyFont="1" applyFill="1" applyBorder="1" applyAlignment="1">
      <alignment horizontal="right" vertical="center"/>
    </xf>
    <xf numFmtId="170" fontId="3" fillId="0" borderId="0" xfId="1" applyNumberFormat="1" applyFont="1" applyFill="1" applyBorder="1" applyAlignment="1" applyProtection="1">
      <alignment horizontal="right" vertical="center"/>
    </xf>
    <xf numFmtId="169" fontId="3" fillId="0" borderId="0" xfId="3" applyNumberFormat="1" applyFont="1" applyFill="1" applyBorder="1" applyAlignment="1">
      <alignment horizontal="left" vertical="center"/>
    </xf>
    <xf numFmtId="169" fontId="6" fillId="0" borderId="0" xfId="2" applyNumberFormat="1" applyFont="1" applyFill="1" applyBorder="1" applyAlignment="1">
      <alignment horizontal="right" vertical="center"/>
    </xf>
    <xf numFmtId="0" fontId="2" fillId="2" borderId="1" xfId="3" applyNumberFormat="1" applyFont="1" applyFill="1" applyBorder="1" applyAlignment="1">
      <alignment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0" xfId="3" applyNumberFormat="1" applyFont="1" applyFill="1" applyBorder="1" applyAlignment="1">
      <alignment vertical="center"/>
    </xf>
    <xf numFmtId="0" fontId="2" fillId="2" borderId="0" xfId="2" applyNumberFormat="1" applyFont="1" applyFill="1" applyBorder="1" applyAlignment="1">
      <alignment horizontal="right" vertical="center"/>
    </xf>
    <xf numFmtId="0" fontId="2" fillId="2" borderId="0" xfId="2" quotePrefix="1" applyNumberFormat="1" applyFont="1" applyFill="1" applyBorder="1" applyAlignment="1">
      <alignment horizontal="right" vertical="center"/>
    </xf>
    <xf numFmtId="0" fontId="2" fillId="2" borderId="2" xfId="3" applyNumberFormat="1" applyFont="1" applyFill="1" applyBorder="1" applyAlignment="1">
      <alignment vertical="center"/>
    </xf>
    <xf numFmtId="0" fontId="2" fillId="2" borderId="2" xfId="3" applyNumberFormat="1" applyFont="1" applyFill="1" applyBorder="1" applyAlignment="1">
      <alignment horizontal="right" vertical="center" wrapText="1"/>
    </xf>
    <xf numFmtId="0" fontId="2" fillId="3" borderId="0" xfId="3" applyNumberFormat="1" applyFont="1" applyFill="1" applyBorder="1" applyAlignment="1">
      <alignment vertical="center"/>
    </xf>
    <xf numFmtId="169" fontId="2" fillId="3" borderId="0" xfId="2" applyNumberFormat="1" applyFont="1" applyFill="1" applyBorder="1" applyAlignment="1">
      <alignment horizontal="right" vertical="center"/>
    </xf>
    <xf numFmtId="168" fontId="2" fillId="3" borderId="0" xfId="3" applyNumberFormat="1" applyFont="1" applyFill="1" applyBorder="1" applyAlignment="1">
      <alignment horizontal="right" vertical="center"/>
    </xf>
    <xf numFmtId="169" fontId="7" fillId="3" borderId="0" xfId="2" applyNumberFormat="1" applyFont="1" applyFill="1" applyBorder="1" applyAlignment="1">
      <alignment horizontal="right" vertical="center"/>
    </xf>
    <xf numFmtId="169" fontId="2" fillId="3" borderId="0" xfId="3" applyNumberFormat="1" applyFont="1" applyFill="1" applyBorder="1" applyAlignment="1">
      <alignment horizontal="right" vertical="center"/>
    </xf>
    <xf numFmtId="169" fontId="3" fillId="0" borderId="0" xfId="3" applyNumberFormat="1" applyFont="1" applyFill="1" applyBorder="1" applyAlignment="1">
      <alignment vertical="center"/>
    </xf>
    <xf numFmtId="169" fontId="3" fillId="0" borderId="0" xfId="4" applyNumberFormat="1" applyFont="1" applyFill="1" applyBorder="1" applyAlignment="1">
      <alignment horizontal="right" vertical="center"/>
    </xf>
    <xf numFmtId="171" fontId="3" fillId="0" borderId="0" xfId="4" applyNumberFormat="1" applyFont="1" applyFill="1" applyBorder="1" applyAlignment="1">
      <alignment horizontal="right" vertical="center"/>
    </xf>
    <xf numFmtId="169" fontId="3" fillId="0" borderId="0" xfId="6" applyNumberFormat="1" applyFont="1" applyFill="1" applyBorder="1" applyAlignment="1">
      <alignment horizontal="right" vertical="center"/>
    </xf>
    <xf numFmtId="168" fontId="3" fillId="0" borderId="0" xfId="5" applyNumberFormat="1" applyFont="1" applyFill="1" applyBorder="1" applyAlignment="1">
      <alignment horizontal="right" vertical="center"/>
    </xf>
    <xf numFmtId="169" fontId="3" fillId="0" borderId="2" xfId="6" applyNumberFormat="1" applyFont="1" applyFill="1" applyBorder="1" applyAlignment="1">
      <alignment horizontal="right" vertical="center"/>
    </xf>
    <xf numFmtId="168" fontId="3" fillId="0" borderId="2" xfId="5" applyNumberFormat="1" applyFont="1" applyFill="1" applyBorder="1" applyAlignment="1">
      <alignment horizontal="right" vertical="center"/>
    </xf>
    <xf numFmtId="0" fontId="8" fillId="0" borderId="0" xfId="5" applyNumberFormat="1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vertical="center"/>
    </xf>
    <xf numFmtId="0" fontId="2" fillId="2" borderId="1" xfId="4" applyNumberFormat="1" applyFont="1" applyFill="1" applyBorder="1" applyAlignment="1">
      <alignment horizontal="right" vertical="center"/>
    </xf>
    <xf numFmtId="0" fontId="2" fillId="2" borderId="0" xfId="4" quotePrefix="1" applyNumberFormat="1" applyFont="1" applyFill="1" applyBorder="1" applyAlignment="1">
      <alignment horizontal="right" vertical="center"/>
    </xf>
    <xf numFmtId="0" fontId="2" fillId="2" borderId="2" xfId="5" applyNumberFormat="1" applyFont="1" applyFill="1" applyBorder="1" applyAlignment="1">
      <alignment horizontal="right" vertical="center" wrapText="1"/>
    </xf>
    <xf numFmtId="169" fontId="2" fillId="3" borderId="0" xfId="4" applyNumberFormat="1" applyFont="1" applyFill="1" applyBorder="1" applyAlignment="1">
      <alignment horizontal="right" vertical="center"/>
    </xf>
    <xf numFmtId="169" fontId="2" fillId="3" borderId="0" xfId="5" applyNumberFormat="1" applyFont="1" applyFill="1" applyBorder="1" applyAlignment="1">
      <alignment horizontal="right" vertical="center"/>
    </xf>
    <xf numFmtId="169" fontId="3" fillId="0" borderId="0" xfId="5" applyNumberFormat="1" applyFont="1" applyFill="1" applyBorder="1" applyAlignment="1">
      <alignment horizontal="right" vertical="center"/>
    </xf>
    <xf numFmtId="0" fontId="2" fillId="2" borderId="1" xfId="5" applyNumberFormat="1" applyFont="1" applyFill="1" applyBorder="1" applyAlignment="1">
      <alignment horizontal="right" vertical="center"/>
    </xf>
    <xf numFmtId="0" fontId="2" fillId="2" borderId="0" xfId="4" applyNumberFormat="1" applyFont="1" applyFill="1" applyBorder="1" applyAlignment="1">
      <alignment horizontal="right" vertical="center" wrapText="1"/>
    </xf>
    <xf numFmtId="168" fontId="2" fillId="3" borderId="0" xfId="5" applyNumberFormat="1" applyFont="1" applyFill="1" applyBorder="1" applyAlignment="1">
      <alignment horizontal="right" vertical="center"/>
    </xf>
    <xf numFmtId="172" fontId="3" fillId="0" borderId="0" xfId="5" applyNumberFormat="1" applyFont="1" applyFill="1" applyBorder="1" applyAlignment="1">
      <alignment horizontal="right" vertical="center"/>
    </xf>
    <xf numFmtId="10" fontId="11" fillId="0" borderId="0" xfId="7" applyNumberFormat="1" applyFont="1" applyAlignment="1">
      <alignment vertical="center"/>
    </xf>
    <xf numFmtId="168" fontId="2" fillId="3" borderId="0" xfId="4" applyNumberFormat="1" applyFont="1" applyFill="1" applyBorder="1" applyAlignment="1">
      <alignment horizontal="right" vertical="center"/>
    </xf>
    <xf numFmtId="168" fontId="11" fillId="0" borderId="0" xfId="5" applyNumberFormat="1" applyFont="1" applyFill="1" applyBorder="1" applyAlignment="1">
      <alignment vertical="center"/>
    </xf>
    <xf numFmtId="168" fontId="3" fillId="0" borderId="0" xfId="4" applyNumberFormat="1" applyFont="1" applyFill="1" applyBorder="1" applyAlignment="1">
      <alignment horizontal="right" vertical="center"/>
    </xf>
  </cellXfs>
  <cellStyles count="8">
    <cellStyle name="Dezimal [0]" xfId="5" builtinId="6"/>
    <cellStyle name="Komma" xfId="1" builtinId="3"/>
    <cellStyle name="Komma 10 2 5 2 2" xfId="7" xr:uid="{36C4BB1A-2A97-4EB9-91EC-DF72954DF873}"/>
    <cellStyle name="Prozent" xfId="3" builtinId="5"/>
    <cellStyle name="Standard" xfId="0" builtinId="0"/>
    <cellStyle name="Überschrift" xfId="2" builtinId="15"/>
    <cellStyle name="Währung" xfId="4" builtinId="4"/>
    <cellStyle name="Währung [0]" xfId="6" builtinId="7"/>
  </cellStyles>
  <dxfs count="0"/>
  <tableStyles count="0" defaultTableStyle="TableStyleMedium2" defaultPivotStyle="PivotStyleLight16"/>
  <colors>
    <mruColors>
      <color rgb="FFFAD5C0"/>
      <color rgb="FFEE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/>
  <dimension ref="A1:H70"/>
  <sheetViews>
    <sheetView tabSelected="1" zoomScaleNormal="100" zoomScaleSheetLayoutView="75" zoomScalePageLayoutView="19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33"/>
    </sheetView>
  </sheetViews>
  <sheetFormatPr baseColWidth="10" defaultColWidth="10.6640625" defaultRowHeight="12" customHeight="1" x14ac:dyDescent="0.15"/>
  <cols>
    <col min="1" max="1" width="38.33203125" style="1" customWidth="1"/>
    <col min="2" max="2" width="8.6640625" style="1" bestFit="1" customWidth="1"/>
    <col min="3" max="3" width="6.6640625" style="1" hidden="1" customWidth="1"/>
    <col min="4" max="4" width="6.6640625" style="1" customWidth="1"/>
    <col min="5" max="6" width="7" style="32" customWidth="1"/>
    <col min="7" max="7" width="8.5" style="1" bestFit="1" customWidth="1"/>
    <col min="8" max="16384" width="10.6640625" style="1"/>
  </cols>
  <sheetData>
    <row r="1" spans="1:8" ht="13.25" customHeight="1" x14ac:dyDescent="0.15">
      <c r="A1" s="31" t="s">
        <v>30</v>
      </c>
      <c r="B1" s="31"/>
      <c r="C1" s="31"/>
      <c r="D1" s="31"/>
      <c r="G1" s="31"/>
    </row>
    <row r="2" spans="1:8" ht="10.25" customHeight="1" x14ac:dyDescent="0.15">
      <c r="A2" s="12" t="s">
        <v>10</v>
      </c>
      <c r="B2" s="13" t="s">
        <v>13</v>
      </c>
      <c r="C2" s="13">
        <v>2020</v>
      </c>
      <c r="D2" s="33">
        <v>2021</v>
      </c>
      <c r="E2" s="33">
        <v>2022</v>
      </c>
      <c r="F2" s="33">
        <v>2023</v>
      </c>
      <c r="G2" s="39" t="s">
        <v>31</v>
      </c>
      <c r="H2" s="43"/>
    </row>
    <row r="3" spans="1:8" ht="10.25" customHeight="1" x14ac:dyDescent="0.15">
      <c r="A3" s="14"/>
      <c r="B3" s="15"/>
      <c r="C3" s="16"/>
      <c r="D3" s="34"/>
      <c r="E3" s="34"/>
      <c r="F3" s="34"/>
      <c r="G3" s="40" t="s">
        <v>34</v>
      </c>
    </row>
    <row r="4" spans="1:8" ht="10.25" customHeight="1" x14ac:dyDescent="0.15">
      <c r="A4" s="17"/>
      <c r="B4" s="18" t="s">
        <v>14</v>
      </c>
      <c r="C4" s="18" t="s">
        <v>26</v>
      </c>
      <c r="D4" s="35" t="s">
        <v>26</v>
      </c>
      <c r="E4" s="35" t="s">
        <v>26</v>
      </c>
      <c r="F4" s="35" t="s">
        <v>26</v>
      </c>
      <c r="G4" s="35" t="s">
        <v>12</v>
      </c>
    </row>
    <row r="5" spans="1:8" ht="10.25" customHeight="1" x14ac:dyDescent="0.15">
      <c r="A5" s="19" t="s">
        <v>15</v>
      </c>
      <c r="B5" s="20">
        <v>474300</v>
      </c>
      <c r="C5" s="20">
        <v>488600</v>
      </c>
      <c r="D5" s="36">
        <v>342800</v>
      </c>
      <c r="E5" s="36">
        <v>382000</v>
      </c>
      <c r="F5" s="36">
        <v>360000</v>
      </c>
      <c r="G5" s="44">
        <f>100/B5*AVERAGE(D5:F5)-100</f>
        <v>-23.76133248998525</v>
      </c>
    </row>
    <row r="6" spans="1:8" ht="10.25" customHeight="1" x14ac:dyDescent="0.15">
      <c r="A6" s="1" t="s">
        <v>16</v>
      </c>
      <c r="B6" s="2">
        <v>169433.33333333334</v>
      </c>
      <c r="C6" s="2">
        <v>192500</v>
      </c>
      <c r="D6" s="25">
        <v>156700</v>
      </c>
      <c r="E6" s="25">
        <v>150100</v>
      </c>
      <c r="F6" s="25">
        <v>151700</v>
      </c>
      <c r="G6" s="46">
        <f>100/B6*AVERAGE(D6:F6)-100</f>
        <v>-9.797363761558131</v>
      </c>
    </row>
    <row r="7" spans="1:8" ht="10.25" customHeight="1" x14ac:dyDescent="0.15">
      <c r="A7" s="1" t="s">
        <v>17</v>
      </c>
      <c r="B7" s="2">
        <v>127500</v>
      </c>
      <c r="C7" s="2">
        <v>161000</v>
      </c>
      <c r="D7" s="25">
        <v>134400</v>
      </c>
      <c r="E7" s="25">
        <v>145600</v>
      </c>
      <c r="F7" s="25">
        <v>160900</v>
      </c>
      <c r="G7" s="46">
        <f t="shared" ref="G7:G10" si="0">100/B7*AVERAGE(D7:F7)-100</f>
        <v>15.267973856209139</v>
      </c>
      <c r="H7" s="24"/>
    </row>
    <row r="8" spans="1:8" ht="10.25" customHeight="1" x14ac:dyDescent="0.15">
      <c r="A8" s="1" t="s">
        <v>18</v>
      </c>
      <c r="B8" s="2">
        <v>28300</v>
      </c>
      <c r="C8" s="2">
        <v>22700</v>
      </c>
      <c r="D8" s="25">
        <v>20000</v>
      </c>
      <c r="E8" s="25">
        <v>18900</v>
      </c>
      <c r="F8" s="25">
        <v>16400</v>
      </c>
      <c r="G8" s="46">
        <f t="shared" si="0"/>
        <v>-34.864546525323917</v>
      </c>
    </row>
    <row r="9" spans="1:8" ht="10.25" customHeight="1" x14ac:dyDescent="0.15">
      <c r="A9" s="1" t="s">
        <v>25</v>
      </c>
      <c r="B9" s="2">
        <v>143066.66666666666</v>
      </c>
      <c r="C9" s="2">
        <v>96000</v>
      </c>
      <c r="D9" s="25">
        <v>23500</v>
      </c>
      <c r="E9" s="25">
        <v>56600</v>
      </c>
      <c r="F9" s="25">
        <v>19800</v>
      </c>
      <c r="G9" s="46">
        <f t="shared" si="0"/>
        <v>-76.724137931034477</v>
      </c>
    </row>
    <row r="10" spans="1:8" ht="10.25" customHeight="1" x14ac:dyDescent="0.15">
      <c r="A10" s="1" t="s">
        <v>29</v>
      </c>
      <c r="B10" s="2">
        <v>6000</v>
      </c>
      <c r="C10" s="2">
        <v>10500</v>
      </c>
      <c r="D10" s="25">
        <v>8200</v>
      </c>
      <c r="E10" s="25">
        <v>10800</v>
      </c>
      <c r="F10" s="25">
        <v>10800</v>
      </c>
      <c r="G10" s="46">
        <f t="shared" si="0"/>
        <v>65.555555555555571</v>
      </c>
      <c r="H10" s="24"/>
    </row>
    <row r="11" spans="1:8" ht="10.25" customHeight="1" x14ac:dyDescent="0.15">
      <c r="A11" s="19" t="s">
        <v>19</v>
      </c>
      <c r="B11" s="20"/>
      <c r="C11" s="20"/>
      <c r="D11" s="36"/>
      <c r="E11" s="36"/>
      <c r="F11" s="36"/>
      <c r="G11" s="21"/>
    </row>
    <row r="12" spans="1:8" ht="10.25" customHeight="1" x14ac:dyDescent="0.15">
      <c r="A12" s="1" t="s">
        <v>20</v>
      </c>
      <c r="B12" s="9">
        <v>151950.27499999999</v>
      </c>
      <c r="C12" s="11">
        <v>103834</v>
      </c>
      <c r="D12" s="25">
        <v>47193</v>
      </c>
      <c r="E12" s="25">
        <v>64917.3</v>
      </c>
      <c r="F12" s="25">
        <v>45517.7</v>
      </c>
      <c r="G12" s="42">
        <f>100/B12*AVERAGE(C12:F12)-100</f>
        <v>-56.982308850707902</v>
      </c>
    </row>
    <row r="13" spans="1:8" ht="10.25" customHeight="1" x14ac:dyDescent="0.15">
      <c r="A13" s="1" t="s">
        <v>21</v>
      </c>
      <c r="B13" s="9">
        <v>151746.35</v>
      </c>
      <c r="C13" s="11">
        <v>103834</v>
      </c>
      <c r="D13" s="25">
        <v>47193</v>
      </c>
      <c r="E13" s="25">
        <v>64838.9</v>
      </c>
      <c r="F13" s="25">
        <v>45518</v>
      </c>
      <c r="G13" s="42">
        <f t="shared" ref="G13:G21" si="1">100/B13*AVERAGE(C13:F13)-100</f>
        <v>-56.937366203536364</v>
      </c>
      <c r="H13" s="43"/>
    </row>
    <row r="14" spans="1:8" ht="10.25" customHeight="1" x14ac:dyDescent="0.15">
      <c r="A14" s="1" t="s">
        <v>23</v>
      </c>
      <c r="B14" s="9">
        <v>9375.9</v>
      </c>
      <c r="C14" s="11">
        <v>3775</v>
      </c>
      <c r="D14" s="25">
        <v>3332</v>
      </c>
      <c r="E14" s="25">
        <v>4799.1000000000004</v>
      </c>
      <c r="F14" s="25">
        <v>2897</v>
      </c>
      <c r="G14" s="42">
        <f t="shared" si="1"/>
        <v>-60.528855896500602</v>
      </c>
      <c r="H14" s="45"/>
    </row>
    <row r="15" spans="1:8" ht="10.25" customHeight="1" x14ac:dyDescent="0.15">
      <c r="A15" s="1" t="s">
        <v>24</v>
      </c>
      <c r="B15" s="9">
        <v>417.55</v>
      </c>
      <c r="C15" s="11">
        <v>0</v>
      </c>
      <c r="D15" s="25">
        <v>0</v>
      </c>
      <c r="E15" s="25">
        <v>0</v>
      </c>
      <c r="F15" s="25">
        <v>0</v>
      </c>
      <c r="G15" s="42">
        <f t="shared" si="1"/>
        <v>-100</v>
      </c>
      <c r="H15" s="45"/>
    </row>
    <row r="16" spans="1:8" ht="10.25" customHeight="1" x14ac:dyDescent="0.15">
      <c r="A16" s="1" t="s">
        <v>0</v>
      </c>
      <c r="B16" s="9">
        <v>140270.9</v>
      </c>
      <c r="C16" s="11">
        <v>94089</v>
      </c>
      <c r="D16" s="25">
        <v>40012</v>
      </c>
      <c r="E16" s="25">
        <v>50632</v>
      </c>
      <c r="F16" s="25">
        <v>31972</v>
      </c>
      <c r="G16" s="42">
        <f t="shared" si="1"/>
        <v>-61.377413276738082</v>
      </c>
    </row>
    <row r="17" spans="1:7" ht="10.25" customHeight="1" x14ac:dyDescent="0.15">
      <c r="A17" s="1" t="s">
        <v>1</v>
      </c>
      <c r="B17" s="9">
        <v>1682</v>
      </c>
      <c r="C17" s="11">
        <v>5971</v>
      </c>
      <c r="D17" s="25">
        <v>3791</v>
      </c>
      <c r="E17" s="25">
        <v>8407.7000000000007</v>
      </c>
      <c r="F17" s="25">
        <v>13545</v>
      </c>
      <c r="G17" s="42">
        <f t="shared" si="1"/>
        <v>371.38376932223542</v>
      </c>
    </row>
    <row r="18" spans="1:7" ht="10.25" customHeight="1" x14ac:dyDescent="0.15">
      <c r="A18" s="1" t="s">
        <v>22</v>
      </c>
      <c r="B18" s="9">
        <v>203.92500000000001</v>
      </c>
      <c r="C18" s="11">
        <v>0</v>
      </c>
      <c r="D18" s="25">
        <v>0</v>
      </c>
      <c r="E18" s="25">
        <v>78.3</v>
      </c>
      <c r="F18" s="25">
        <v>0</v>
      </c>
      <c r="G18" s="42">
        <f t="shared" si="1"/>
        <v>-90.400882677454945</v>
      </c>
    </row>
    <row r="19" spans="1:7" ht="10.25" customHeight="1" x14ac:dyDescent="0.15">
      <c r="A19" s="19" t="s">
        <v>2</v>
      </c>
      <c r="B19" s="20"/>
      <c r="C19" s="22"/>
      <c r="D19" s="36"/>
      <c r="E19" s="36"/>
      <c r="F19" s="36"/>
      <c r="G19" s="41"/>
    </row>
    <row r="20" spans="1:7" ht="10.25" customHeight="1" x14ac:dyDescent="0.15">
      <c r="A20" s="1" t="s">
        <v>3</v>
      </c>
      <c r="B20" s="9">
        <v>21079</v>
      </c>
      <c r="C20" s="25">
        <v>5166.482</v>
      </c>
      <c r="D20" s="25">
        <v>5977.3990000000003</v>
      </c>
      <c r="E20" s="25">
        <v>3909.6610000000001</v>
      </c>
      <c r="F20" s="26">
        <v>4165.9269999999997</v>
      </c>
      <c r="G20" s="42">
        <f t="shared" si="1"/>
        <v>-77.20543076047251</v>
      </c>
    </row>
    <row r="21" spans="1:7" ht="10.25" customHeight="1" x14ac:dyDescent="0.15">
      <c r="A21" s="1" t="s">
        <v>4</v>
      </c>
      <c r="B21" s="9">
        <v>12137</v>
      </c>
      <c r="C21" s="25">
        <v>6203.05</v>
      </c>
      <c r="D21" s="25">
        <v>4352.6900000000005</v>
      </c>
      <c r="E21" s="25">
        <v>2418.5590000000002</v>
      </c>
      <c r="F21" s="26">
        <v>3184.1530000000002</v>
      </c>
      <c r="G21" s="42">
        <f t="shared" si="1"/>
        <v>-66.716544450852751</v>
      </c>
    </row>
    <row r="22" spans="1:7" ht="10.25" customHeight="1" x14ac:dyDescent="0.15">
      <c r="A22" s="19" t="s">
        <v>5</v>
      </c>
      <c r="B22" s="23"/>
      <c r="C22" s="23"/>
      <c r="D22" s="37"/>
      <c r="E22" s="37"/>
      <c r="F22" s="37"/>
      <c r="G22" s="21"/>
    </row>
    <row r="23" spans="1:7" ht="10.25" customHeight="1" x14ac:dyDescent="0.15">
      <c r="A23" s="1" t="s">
        <v>11</v>
      </c>
      <c r="B23" s="5">
        <v>28862.666666666668</v>
      </c>
      <c r="C23" s="27">
        <v>31371</v>
      </c>
      <c r="D23" s="27">
        <v>24558</v>
      </c>
      <c r="E23" s="27">
        <v>28335</v>
      </c>
      <c r="F23" s="27">
        <v>25139</v>
      </c>
      <c r="G23" s="28">
        <f>100/B23*AVERAGE(D23:F23)-100</f>
        <v>-9.8812768512957945</v>
      </c>
    </row>
    <row r="24" spans="1:7" customFormat="1" ht="10.25" customHeight="1" x14ac:dyDescent="0.15">
      <c r="A24" s="1" t="s">
        <v>6</v>
      </c>
      <c r="B24" s="5">
        <v>6424</v>
      </c>
      <c r="C24" s="27">
        <v>3981</v>
      </c>
      <c r="D24" s="27">
        <v>2764</v>
      </c>
      <c r="E24" s="27">
        <v>4169</v>
      </c>
      <c r="F24" s="27">
        <v>4437</v>
      </c>
      <c r="G24" s="28">
        <f>100/B24*AVERAGE(D24:F24)-100</f>
        <v>-41.002490660024904</v>
      </c>
    </row>
    <row r="25" spans="1:7" ht="10.25" customHeight="1" x14ac:dyDescent="0.15">
      <c r="A25" s="7" t="s">
        <v>7</v>
      </c>
      <c r="B25" s="8">
        <v>12468</v>
      </c>
      <c r="C25" s="29">
        <v>27537</v>
      </c>
      <c r="D25" s="29">
        <v>30437</v>
      </c>
      <c r="E25" s="29">
        <v>26956</v>
      </c>
      <c r="F25" s="29">
        <v>28573</v>
      </c>
      <c r="G25" s="30">
        <f>100/B25*AVERAGE(D25:F25)-100</f>
        <v>129.83103411399853</v>
      </c>
    </row>
    <row r="26" spans="1:7" ht="10.25" customHeight="1" x14ac:dyDescent="0.15">
      <c r="B26" s="5"/>
      <c r="C26" s="5"/>
      <c r="D26" s="5"/>
      <c r="E26" s="38"/>
      <c r="F26" s="38"/>
      <c r="G26" s="6"/>
    </row>
    <row r="27" spans="1:7" ht="10.25" customHeight="1" x14ac:dyDescent="0.15">
      <c r="A27" s="3" t="s">
        <v>27</v>
      </c>
      <c r="B27" s="5"/>
      <c r="C27" s="5"/>
      <c r="D27" s="5"/>
      <c r="E27" s="38"/>
      <c r="F27" s="38"/>
      <c r="G27" s="6"/>
    </row>
    <row r="28" spans="1:7" ht="10.25" customHeight="1" x14ac:dyDescent="0.15">
      <c r="A28" s="3" t="s">
        <v>33</v>
      </c>
      <c r="B28" s="5"/>
      <c r="C28" s="5"/>
      <c r="D28" s="5"/>
      <c r="E28" s="38"/>
      <c r="F28" s="38"/>
      <c r="G28" s="6"/>
    </row>
    <row r="29" spans="1:7" ht="10.25" customHeight="1" x14ac:dyDescent="0.15">
      <c r="A29" s="3" t="s">
        <v>35</v>
      </c>
      <c r="B29" s="10"/>
      <c r="C29" s="5"/>
      <c r="D29" s="5"/>
      <c r="E29" s="38"/>
      <c r="F29" s="38"/>
      <c r="G29" s="6"/>
    </row>
    <row r="30" spans="1:7" ht="10.25" customHeight="1" x14ac:dyDescent="0.15">
      <c r="A30" s="4" t="s">
        <v>28</v>
      </c>
      <c r="B30" s="5"/>
      <c r="C30" s="5"/>
      <c r="D30" s="5"/>
      <c r="E30" s="38"/>
      <c r="F30" s="38"/>
      <c r="G30" s="6"/>
    </row>
    <row r="31" spans="1:7" ht="10.25" customHeight="1" x14ac:dyDescent="0.15">
      <c r="A31" s="4" t="s">
        <v>8</v>
      </c>
      <c r="B31" s="5"/>
      <c r="C31" s="5"/>
      <c r="D31" s="5"/>
      <c r="E31" s="38"/>
      <c r="F31" s="38"/>
      <c r="G31" s="6"/>
    </row>
    <row r="32" spans="1:7" ht="10.25" customHeight="1" x14ac:dyDescent="0.15">
      <c r="A32" s="4" t="s">
        <v>32</v>
      </c>
      <c r="B32" s="5"/>
      <c r="C32" s="5"/>
      <c r="D32" s="5"/>
      <c r="E32" s="38"/>
      <c r="F32" s="38"/>
      <c r="G32" s="6"/>
    </row>
    <row r="33" spans="1:1" ht="10.25" customHeight="1" x14ac:dyDescent="0.15">
      <c r="A33" s="4" t="s">
        <v>9</v>
      </c>
    </row>
    <row r="34" spans="1:1" ht="10.25" customHeight="1" x14ac:dyDescent="0.15"/>
    <row r="35" spans="1:1" ht="10.25" customHeight="1" x14ac:dyDescent="0.15"/>
    <row r="36" spans="1:1" ht="10.25" customHeight="1" x14ac:dyDescent="0.15"/>
    <row r="37" spans="1:1" ht="10.25" customHeight="1" x14ac:dyDescent="0.15"/>
    <row r="38" spans="1:1" ht="10.25" customHeight="1" x14ac:dyDescent="0.15"/>
    <row r="39" spans="1:1" ht="10.25" customHeight="1" x14ac:dyDescent="0.15"/>
    <row r="40" spans="1:1" ht="10.25" customHeight="1" x14ac:dyDescent="0.15"/>
    <row r="41" spans="1:1" ht="10.25" customHeight="1" x14ac:dyDescent="0.15"/>
    <row r="42" spans="1:1" ht="10.25" customHeight="1" x14ac:dyDescent="0.15"/>
    <row r="43" spans="1:1" ht="10.25" customHeight="1" x14ac:dyDescent="0.15"/>
    <row r="44" spans="1:1" ht="10.25" customHeight="1" x14ac:dyDescent="0.15"/>
    <row r="45" spans="1:1" ht="10.25" customHeight="1" x14ac:dyDescent="0.15"/>
    <row r="46" spans="1:1" ht="10.25" customHeight="1" x14ac:dyDescent="0.15"/>
    <row r="47" spans="1:1" ht="10.25" customHeight="1" x14ac:dyDescent="0.15"/>
    <row r="48" spans="1:1" ht="10.25" customHeight="1" x14ac:dyDescent="0.15"/>
    <row r="49" ht="10.25" customHeight="1" x14ac:dyDescent="0.15"/>
    <row r="50" ht="10.25" customHeight="1" x14ac:dyDescent="0.15"/>
    <row r="51" ht="10.25" customHeight="1" x14ac:dyDescent="0.15"/>
    <row r="52" ht="10.25" customHeight="1" x14ac:dyDescent="0.15"/>
    <row r="53" ht="10.25" customHeight="1" x14ac:dyDescent="0.15"/>
    <row r="54" ht="10.25" customHeight="1" x14ac:dyDescent="0.15"/>
    <row r="55" ht="10.25" customHeight="1" x14ac:dyDescent="0.15"/>
    <row r="56" ht="10.25" customHeight="1" x14ac:dyDescent="0.15"/>
    <row r="57" ht="10.25" customHeight="1" x14ac:dyDescent="0.15"/>
    <row r="58" ht="10.25" customHeight="1" x14ac:dyDescent="0.15"/>
    <row r="59" ht="10.25" customHeight="1" x14ac:dyDescent="0.15"/>
    <row r="60" ht="10.25" customHeight="1" x14ac:dyDescent="0.15"/>
    <row r="61" ht="10.25" customHeight="1" x14ac:dyDescent="0.15"/>
    <row r="62" ht="10.25" customHeight="1" x14ac:dyDescent="0.15"/>
    <row r="63" ht="10.25" customHeight="1" x14ac:dyDescent="0.15"/>
    <row r="64" ht="10.25" customHeight="1" x14ac:dyDescent="0.15"/>
    <row r="65" ht="10.25" customHeight="1" x14ac:dyDescent="0.15"/>
    <row r="66" ht="10.25" customHeight="1" x14ac:dyDescent="0.15"/>
    <row r="67" ht="10.25" customHeight="1" x14ac:dyDescent="0.15"/>
    <row r="68" ht="10.25" customHeight="1" x14ac:dyDescent="0.15"/>
    <row r="69" ht="10.25" customHeight="1" x14ac:dyDescent="0.15"/>
    <row r="70" ht="10.25" customHeight="1" x14ac:dyDescent="0.15"/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:fields xmlns:f="http://schemas.fabasoft.com/folio/2007/fields">
  <f:record ref="">
    <f:field ref="objname" par="" edit="true" text="AB19_Markt_Anhang_Tabellen_3_12_Tab8_Verwertung_Ernte_f"/>
    <f:field ref="objsubject" par="" edit="true" text=""/>
    <f:field ref="objcreatedby" par="" text="Bühlmann, Monique, BLW"/>
    <f:field ref="objcreatedat" par="" text="23.12.2018 11:38:36"/>
    <f:field ref="objchangedby" par="" text="Rossi, Alessandro, BLW"/>
    <f:field ref="objmodifiedat" par="" text="09.10.2019 17:38:5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8_Verwertung_Ernte_f"/>
    <f:field ref="CHPRECONFIG_1_1001_Objektname" par="" edit="true" text="AB19_Markt_Anhang_Tabellen_3_12_Tab8_Verwertung_Ernt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BD1257FA-294C-4A49-AD11-844895293D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2F094F-6A2F-4014-B989-B6D607F1F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BC0E9F2B-1891-4375-8E7F-A422038263F8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Tab8</vt:lpstr>
      <vt:lpstr>'Tab8'!Druckbereich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 , BBZ-CFP Biel-Bienne Lehrperson</cp:lastModifiedBy>
  <cp:lastPrinted>2015-08-25T13:05:34Z</cp:lastPrinted>
  <dcterms:created xsi:type="dcterms:W3CDTF">2000-03-03T11:41:03Z</dcterms:created>
  <dcterms:modified xsi:type="dcterms:W3CDTF">2024-10-26T05:55:00Z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COO.2101.101.3.1979518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*COO.2101.101.3.1979518*</vt:lpwstr>
  </property>
  <property fmtid="{D5CDD505-2E9C-101B-9397-08002B2CF9AE}" pid="21" name="FSC#COOELAK@1.1001:RefBarCode">
    <vt:lpwstr>*COO.2101.101.2.1381236*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AB19_Markt_Anhang_Tabellen_3_12_Tab8_Verwertung_Ernte_f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6</vt:lpwstr>
  </property>
  <property fmtid="{D5CDD505-2E9C-101B-9397-08002B2CF9AE}" pid="84" name="FSC#EVDCFG@15.1400:ActualVersionCreatedAt">
    <vt:lpwstr>2019-10-09T17:38:55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