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Marktentwicklung/Selbstversorgungsgrad/"/>
    </mc:Choice>
  </mc:AlternateContent>
  <xr:revisionPtr revIDLastSave="0" documentId="8_{42D29C95-183A-9248-B73D-638A1D0D3078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 Tab14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2329" l="1"/>
  <c r="N10" i="12329"/>
  <c r="N11" i="12329"/>
  <c r="N12" i="12329"/>
  <c r="N13" i="12329"/>
  <c r="N14" i="12329"/>
  <c r="N16" i="12329"/>
  <c r="N17" i="12329"/>
  <c r="N19" i="12329"/>
  <c r="N20" i="12329"/>
  <c r="N21" i="12329"/>
  <c r="N22" i="12329"/>
  <c r="N24" i="12329"/>
  <c r="N25" i="12329"/>
  <c r="N26" i="12329"/>
  <c r="N27" i="12329"/>
  <c r="N28" i="12329"/>
  <c r="N29" i="12329"/>
  <c r="N31" i="12329"/>
  <c r="N33" i="12329"/>
  <c r="N34" i="12329"/>
  <c r="N35" i="12329"/>
  <c r="N36" i="12329"/>
  <c r="N37" i="12329"/>
  <c r="N6" i="12329"/>
</calcChain>
</file>

<file path=xl/sharedStrings.xml><?xml version="1.0" encoding="utf-8"?>
<sst xmlns="http://schemas.openxmlformats.org/spreadsheetml/2006/main" count="65" uniqueCount="53">
  <si>
    <r>
      <t>8</t>
    </r>
    <r>
      <rPr>
        <sz val="7"/>
        <rFont val="Calibri"/>
        <family val="2"/>
      </rPr>
      <t xml:space="preserve"> nach verwertbarer Energie, alkoholische Getränke eingeschlossen, gemäss Nahrungsmittelbilanz</t>
    </r>
    <phoneticPr fontId="18" type="noConversion"/>
  </si>
  <si>
    <r>
      <t>Brotgetreide</t>
    </r>
    <r>
      <rPr>
        <vertAlign val="superscript"/>
        <sz val="8"/>
        <rFont val="Calibri"/>
        <family val="2"/>
      </rPr>
      <t>4</t>
    </r>
    <phoneticPr fontId="18" type="noConversion"/>
  </si>
  <si>
    <r>
      <t>1</t>
    </r>
    <r>
      <rPr>
        <sz val="7"/>
        <rFont val="Calibri"/>
        <family val="2"/>
      </rPr>
      <t xml:space="preserve"> Getreidebilanz: Brot- und Futtergetreide einschliesslich Hartweizen, ohne Reis</t>
    </r>
    <phoneticPr fontId="18" type="noConversion"/>
  </si>
  <si>
    <r>
      <t>3</t>
    </r>
    <r>
      <rPr>
        <sz val="7"/>
        <rFont val="Calibri"/>
        <family val="2"/>
      </rPr>
      <t xml:space="preserve"> nach verwertbarer Energie gemäss Nahrungsmittelbilanz</t>
    </r>
    <phoneticPr fontId="18" type="noConversion"/>
  </si>
  <si>
    <r>
      <t>4</t>
    </r>
    <r>
      <rPr>
        <sz val="7"/>
        <rFont val="Calibri"/>
        <family val="2"/>
      </rPr>
      <t xml:space="preserve"> Weichweizen, Dinkel, Emmer, Einkorn und Roggen; ohne Weizenstärke</t>
    </r>
    <phoneticPr fontId="18" type="noConversion"/>
  </si>
  <si>
    <r>
      <t>5</t>
    </r>
    <r>
      <rPr>
        <sz val="7"/>
        <rFont val="Calibri"/>
        <family val="2"/>
      </rPr>
      <t xml:space="preserve"> Äpfel, Birnen, Kirschen, Zwetschgen und Pflaumen, Aprikosen und Pfirsiche</t>
    </r>
    <phoneticPr fontId="18" type="noConversion"/>
  </si>
  <si>
    <r>
      <t>6</t>
    </r>
    <r>
      <rPr>
        <sz val="7"/>
        <rFont val="Calibri"/>
        <family val="2"/>
      </rPr>
      <t xml:space="preserve"> einschliesslich Fleisch von Pferden, Ziegen, Kaninchen sowie Wildbret, Fische, Krusten- und Weichtiere</t>
    </r>
    <phoneticPr fontId="18" type="noConversion"/>
  </si>
  <si>
    <r>
      <t>7</t>
    </r>
    <r>
      <rPr>
        <sz val="7"/>
        <rFont val="Calibri"/>
        <family val="2"/>
      </rPr>
      <t xml:space="preserve"> ohne aus importierten Futtermitteln hergestellte tierische Produkte</t>
    </r>
    <phoneticPr fontId="18" type="noConversion"/>
  </si>
  <si>
    <t>Produkt</t>
  </si>
  <si>
    <t>%</t>
  </si>
  <si>
    <t>Mengenmässiger Anteil:</t>
  </si>
  <si>
    <t>Speisekartoffeln</t>
  </si>
  <si>
    <t>Zucker</t>
  </si>
  <si>
    <t>Gemüse</t>
  </si>
  <si>
    <t>Konsummilch</t>
  </si>
  <si>
    <t>Butter</t>
  </si>
  <si>
    <t>Eier und Eikonserven</t>
  </si>
  <si>
    <t>Pflanzliche Nahrungsmittel</t>
  </si>
  <si>
    <t>Tierische Nahrungsmittel brutto</t>
  </si>
  <si>
    <t>Pflanzliche Fette, Öle</t>
  </si>
  <si>
    <t>Kalbfleisch</t>
  </si>
  <si>
    <t>Rindfleisch</t>
  </si>
  <si>
    <t>Schweinefleisch</t>
  </si>
  <si>
    <t>Schaffleisch</t>
  </si>
  <si>
    <t>Geflügel</t>
  </si>
  <si>
    <t>Getreide (inklusive Reis)</t>
  </si>
  <si>
    <t>Quelle: Agristat</t>
  </si>
  <si>
    <r>
      <t>Futtergetreide</t>
    </r>
    <r>
      <rPr>
        <vertAlign val="superscript"/>
        <sz val="8"/>
        <rFont val="Calibri"/>
        <family val="2"/>
      </rPr>
      <t>2</t>
    </r>
  </si>
  <si>
    <r>
      <t>Getreide insgesamt</t>
    </r>
    <r>
      <rPr>
        <vertAlign val="superscript"/>
        <sz val="8"/>
        <rFont val="Calibri"/>
        <family val="2"/>
      </rPr>
      <t>1</t>
    </r>
    <phoneticPr fontId="18" type="noConversion"/>
  </si>
  <si>
    <r>
      <t>Energiemässiger Anteil gemäss Nahrungsmittelbilanz</t>
    </r>
    <r>
      <rPr>
        <b/>
        <vertAlign val="superscript"/>
        <sz val="8"/>
        <rFont val="Calibri"/>
        <family val="2"/>
      </rPr>
      <t>3</t>
    </r>
    <r>
      <rPr>
        <b/>
        <sz val="8"/>
        <rFont val="Calibri"/>
        <family val="2"/>
      </rPr>
      <t>:</t>
    </r>
    <phoneticPr fontId="18" type="noConversion"/>
  </si>
  <si>
    <t>Selbstversorgungsgrad</t>
    <phoneticPr fontId="18" type="noConversion"/>
  </si>
  <si>
    <t>Käse (inklusive Quark)</t>
  </si>
  <si>
    <t>Milch und Milchprodukte (inklusive Butter)</t>
  </si>
  <si>
    <r>
      <t>2</t>
    </r>
    <r>
      <rPr>
        <sz val="7"/>
        <rFont val="Calibri"/>
        <family val="2"/>
      </rPr>
      <t xml:space="preserve"> Futtermittelbilanz: inkl. Müllereiprodukte und Auswuchs von Brotgetreide, ohne Reis</t>
    </r>
  </si>
  <si>
    <r>
      <t>Kern- und Steinobst</t>
    </r>
    <r>
      <rPr>
        <vertAlign val="superscript"/>
        <sz val="8"/>
        <rFont val="Calibri"/>
        <family val="2"/>
      </rPr>
      <t>5</t>
    </r>
  </si>
  <si>
    <r>
      <t>Fleisch, Fische und Meeresfrüchte</t>
    </r>
    <r>
      <rPr>
        <b/>
        <vertAlign val="superscript"/>
        <sz val="8"/>
        <rFont val="Calibri"/>
        <family val="2"/>
      </rPr>
      <t>6</t>
    </r>
  </si>
  <si>
    <r>
      <t>Tierische Nahrungsmittel netto</t>
    </r>
    <r>
      <rPr>
        <vertAlign val="superscript"/>
        <sz val="8"/>
        <rFont val="Calibri"/>
        <family val="2"/>
      </rPr>
      <t>7</t>
    </r>
  </si>
  <si>
    <r>
      <t>Nahrungsmittel im ganzen brutto</t>
    </r>
    <r>
      <rPr>
        <b/>
        <vertAlign val="superscript"/>
        <sz val="8"/>
        <rFont val="Calibri"/>
        <family val="2"/>
      </rPr>
      <t>8</t>
    </r>
  </si>
  <si>
    <r>
      <t>Nahrungsmittel im ganzen netto</t>
    </r>
    <r>
      <rPr>
        <b/>
        <vertAlign val="superscript"/>
        <sz val="8"/>
        <rFont val="Calibri"/>
        <family val="2"/>
      </rPr>
      <t>7</t>
    </r>
  </si>
  <si>
    <r>
      <t>r</t>
    </r>
    <r>
      <rPr>
        <sz val="7"/>
        <rFont val="Calibri"/>
        <family val="2"/>
      </rPr>
      <t xml:space="preserve"> mit der Methode «Nahrungsmittelbilanz 08» revidierte Werte. Die Werte der Folgejahre werden ausschliesslich mit dieser Methode berechnet.</t>
    </r>
  </si>
  <si>
    <r>
      <t>2011</t>
    </r>
    <r>
      <rPr>
        <b/>
        <vertAlign val="superscript"/>
        <sz val="8"/>
        <rFont val="Calibri"/>
        <family val="2"/>
      </rPr>
      <t>r</t>
    </r>
  </si>
  <si>
    <r>
      <t>2012</t>
    </r>
    <r>
      <rPr>
        <b/>
        <vertAlign val="superscript"/>
        <sz val="8"/>
        <rFont val="Calibri"/>
        <family val="2"/>
      </rPr>
      <t>r</t>
    </r>
  </si>
  <si>
    <r>
      <t>2013</t>
    </r>
    <r>
      <rPr>
        <b/>
        <vertAlign val="superscript"/>
        <sz val="8"/>
        <rFont val="Calibri"/>
        <family val="2"/>
      </rPr>
      <t>r</t>
    </r>
  </si>
  <si>
    <r>
      <t>2014</t>
    </r>
    <r>
      <rPr>
        <b/>
        <vertAlign val="superscript"/>
        <sz val="8"/>
        <rFont val="Calibri"/>
        <family val="2"/>
      </rPr>
      <t>r</t>
    </r>
  </si>
  <si>
    <r>
      <t>2015</t>
    </r>
    <r>
      <rPr>
        <b/>
        <vertAlign val="superscript"/>
        <sz val="8"/>
        <rFont val="Calibri"/>
        <family val="2"/>
      </rPr>
      <t>r</t>
    </r>
  </si>
  <si>
    <r>
      <t>2016</t>
    </r>
    <r>
      <rPr>
        <b/>
        <vertAlign val="superscript"/>
        <sz val="8"/>
        <rFont val="Calibri"/>
        <family val="2"/>
      </rPr>
      <t>r</t>
    </r>
  </si>
  <si>
    <r>
      <t>2017</t>
    </r>
    <r>
      <rPr>
        <b/>
        <vertAlign val="superscript"/>
        <sz val="8"/>
        <rFont val="Calibri"/>
        <family val="2"/>
      </rPr>
      <t>r</t>
    </r>
  </si>
  <si>
    <r>
      <t>2018</t>
    </r>
    <r>
      <rPr>
        <b/>
        <vertAlign val="superscript"/>
        <sz val="8"/>
        <rFont val="Calibri"/>
        <family val="2"/>
      </rPr>
      <t>r</t>
    </r>
  </si>
  <si>
    <r>
      <t>2019</t>
    </r>
    <r>
      <rPr>
        <b/>
        <vertAlign val="superscript"/>
        <sz val="8"/>
        <rFont val="Calibri"/>
        <family val="2"/>
      </rPr>
      <t>r</t>
    </r>
  </si>
  <si>
    <t xml:space="preserve">  Die ganze Reihe der NMB08 ab 2007 wurde jeweils bis ins Jahr 2007 zurück revidiert.</t>
  </si>
  <si>
    <r>
      <t>2020</t>
    </r>
    <r>
      <rPr>
        <b/>
        <vertAlign val="superscript"/>
        <sz val="8"/>
        <rFont val="Calibri"/>
        <family val="2"/>
      </rPr>
      <t>r</t>
    </r>
  </si>
  <si>
    <t>2011/13-</t>
  </si>
  <si>
    <t>2020/22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</si>
</sst>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28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164" fontId="26" fillId="0" borderId="0" applyFont="0" applyFill="0" applyBorder="0" applyAlignment="0" applyProtection="0"/>
    <xf numFmtId="0" fontId="27" fillId="24" borderId="0" applyNumberFormat="0" applyBorder="0" applyAlignment="0" applyProtection="0"/>
  </cellStyleXfs>
  <cellXfs count="32">
    <xf numFmtId="0" fontId="0" fillId="0" borderId="0" xfId="0"/>
    <xf numFmtId="0" fontId="19" fillId="0" borderId="0" xfId="57" applyFont="1" applyAlignment="1">
      <alignment vertical="center"/>
    </xf>
    <xf numFmtId="0" fontId="19" fillId="0" borderId="0" xfId="57" applyFont="1" applyAlignment="1">
      <alignment horizontal="left" vertical="center" indent="1"/>
    </xf>
    <xf numFmtId="1" fontId="19" fillId="0" borderId="0" xfId="57" applyNumberFormat="1" applyFont="1" applyAlignment="1">
      <alignment vertical="center"/>
    </xf>
    <xf numFmtId="0" fontId="19" fillId="0" borderId="0" xfId="57" applyFont="1" applyAlignment="1">
      <alignment horizontal="right" vertical="center"/>
    </xf>
    <xf numFmtId="0" fontId="23" fillId="0" borderId="0" xfId="57" applyFont="1" applyAlignment="1">
      <alignment horizontal="left" vertical="center"/>
    </xf>
    <xf numFmtId="0" fontId="21" fillId="22" borderId="4" xfId="57" applyFont="1" applyFill="1" applyBorder="1" applyAlignment="1">
      <alignment vertical="center"/>
    </xf>
    <xf numFmtId="0" fontId="24" fillId="0" borderId="0" xfId="57" applyFont="1" applyAlignment="1">
      <alignment vertical="center"/>
    </xf>
    <xf numFmtId="0" fontId="21" fillId="22" borderId="0" xfId="57" applyFont="1" applyFill="1" applyAlignment="1">
      <alignment horizontal="right" vertical="center"/>
    </xf>
    <xf numFmtId="0" fontId="25" fillId="0" borderId="0" xfId="57" applyFont="1" applyAlignment="1">
      <alignment vertical="center"/>
    </xf>
    <xf numFmtId="166" fontId="19" fillId="0" borderId="0" xfId="58" applyNumberFormat="1" applyFont="1" applyFill="1" applyBorder="1" applyAlignment="1">
      <alignment vertical="center"/>
    </xf>
    <xf numFmtId="0" fontId="21" fillId="22" borderId="3" xfId="57" applyFont="1" applyFill="1" applyBorder="1" applyAlignment="1">
      <alignment horizontal="right"/>
    </xf>
    <xf numFmtId="3" fontId="21" fillId="22" borderId="4" xfId="57" applyNumberFormat="1" applyFont="1" applyFill="1" applyBorder="1" applyAlignment="1">
      <alignment horizontal="right" vertical="center"/>
    </xf>
    <xf numFmtId="1" fontId="21" fillId="22" borderId="5" xfId="57" applyNumberFormat="1" applyFont="1" applyFill="1" applyBorder="1" applyAlignment="1">
      <alignment horizontal="right" vertical="center"/>
    </xf>
    <xf numFmtId="0" fontId="21" fillId="22" borderId="3" xfId="57" applyFont="1" applyFill="1" applyBorder="1"/>
    <xf numFmtId="0" fontId="21" fillId="22" borderId="0" xfId="57" applyFont="1" applyFill="1" applyAlignment="1">
      <alignment vertical="center"/>
    </xf>
    <xf numFmtId="3" fontId="21" fillId="22" borderId="0" xfId="57" applyNumberFormat="1" applyFont="1" applyFill="1" applyAlignment="1">
      <alignment horizontal="right" vertical="center"/>
    </xf>
    <xf numFmtId="0" fontId="19" fillId="0" borderId="0" xfId="57" applyFont="1" applyAlignment="1">
      <alignment horizontal="left" vertical="center"/>
    </xf>
    <xf numFmtId="1" fontId="19" fillId="0" borderId="0" xfId="57" applyNumberFormat="1" applyFont="1" applyAlignment="1">
      <alignment horizontal="right" vertical="center"/>
    </xf>
    <xf numFmtId="0" fontId="19" fillId="23" borderId="0" xfId="57" applyFont="1" applyFill="1" applyAlignment="1">
      <alignment horizontal="left" vertical="center"/>
    </xf>
    <xf numFmtId="1" fontId="19" fillId="23" borderId="0" xfId="57" applyNumberFormat="1" applyFont="1" applyFill="1" applyAlignment="1">
      <alignment horizontal="right" vertical="center"/>
    </xf>
    <xf numFmtId="1" fontId="19" fillId="22" borderId="0" xfId="57" applyNumberFormat="1" applyFont="1" applyFill="1" applyAlignment="1">
      <alignment horizontal="right" vertical="center"/>
    </xf>
    <xf numFmtId="0" fontId="19" fillId="23" borderId="0" xfId="57" applyFont="1" applyFill="1" applyAlignment="1">
      <alignment vertical="center"/>
    </xf>
    <xf numFmtId="0" fontId="21" fillId="22" borderId="0" xfId="57" applyFont="1" applyFill="1" applyAlignment="1">
      <alignment horizontal="left" vertical="center"/>
    </xf>
    <xf numFmtId="1" fontId="21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21" fillId="22" borderId="5" xfId="57" applyFont="1" applyFill="1" applyBorder="1" applyAlignment="1">
      <alignment vertical="center"/>
    </xf>
    <xf numFmtId="165" fontId="19" fillId="23" borderId="0" xfId="57" applyNumberFormat="1" applyFont="1" applyFill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1" fillId="22" borderId="5" xfId="57" applyNumberFormat="1" applyFont="1" applyFill="1" applyBorder="1" applyAlignment="1">
      <alignment horizontal="right" vertical="center"/>
    </xf>
    <xf numFmtId="165" fontId="19" fillId="22" borderId="0" xfId="57" applyNumberFormat="1" applyFont="1" applyFill="1" applyAlignment="1">
      <alignment horizontal="right" vertical="center"/>
    </xf>
    <xf numFmtId="0" fontId="27" fillId="25" borderId="0" xfId="59" applyFill="1" applyAlignment="1">
      <alignment vertical="center"/>
    </xf>
  </cellXfs>
  <cellStyles count="60">
    <cellStyle name="Komma" xfId="58" builtinId="3"/>
    <cellStyle name="Normal_Bz2002t33_haupt" xfId="1" xr:uid="{00000000-0005-0000-0000-000001000000}"/>
    <cellStyle name="SAPBEXaggData" xfId="13" xr:uid="{00000000-0005-0000-0000-000002000000}"/>
    <cellStyle name="SAPBEXaggDataEmph" xfId="18" xr:uid="{00000000-0005-0000-0000-000003000000}"/>
    <cellStyle name="SAPBEXaggItem" xfId="19" xr:uid="{00000000-0005-0000-0000-000004000000}"/>
    <cellStyle name="SAPBEXaggItemX" xfId="20" xr:uid="{00000000-0005-0000-0000-000005000000}"/>
    <cellStyle name="SAPBEXchaText" xfId="4" xr:uid="{00000000-0005-0000-0000-000006000000}"/>
    <cellStyle name="SAPBEXexcBad7" xfId="21" xr:uid="{00000000-0005-0000-0000-000007000000}"/>
    <cellStyle name="SAPBEXexcBad8" xfId="22" xr:uid="{00000000-0005-0000-0000-000008000000}"/>
    <cellStyle name="SAPBEXexcBad9" xfId="23" xr:uid="{00000000-0005-0000-0000-000009000000}"/>
    <cellStyle name="SAPBEXexcCritical4" xfId="24" xr:uid="{00000000-0005-0000-0000-00000A000000}"/>
    <cellStyle name="SAPBEXexcCritical5" xfId="25" xr:uid="{00000000-0005-0000-0000-00000B000000}"/>
    <cellStyle name="SAPBEXexcCritical6" xfId="26" xr:uid="{00000000-0005-0000-0000-00000C000000}"/>
    <cellStyle name="SAPBEXexcGood1" xfId="27" xr:uid="{00000000-0005-0000-0000-00000D000000}"/>
    <cellStyle name="SAPBEXexcGood2" xfId="28" xr:uid="{00000000-0005-0000-0000-00000E000000}"/>
    <cellStyle name="SAPBEXexcGood3" xfId="29" xr:uid="{00000000-0005-0000-0000-00000F000000}"/>
    <cellStyle name="SAPBEXfilterDrill" xfId="6" xr:uid="{00000000-0005-0000-0000-000010000000}"/>
    <cellStyle name="SAPBEXfilterItem" xfId="5" xr:uid="{00000000-0005-0000-0000-000011000000}"/>
    <cellStyle name="SAPBEXfilterText" xfId="30" xr:uid="{00000000-0005-0000-0000-000012000000}"/>
    <cellStyle name="SAPBEXformats" xfId="10" xr:uid="{00000000-0005-0000-0000-000013000000}"/>
    <cellStyle name="SAPBEXheaderItem" xfId="8" xr:uid="{00000000-0005-0000-0000-000014000000}"/>
    <cellStyle name="SAPBEXheaderItem 2" xfId="43" xr:uid="{00000000-0005-0000-0000-000015000000}"/>
    <cellStyle name="SAPBEXheaderItem 3" xfId="52" xr:uid="{00000000-0005-0000-0000-000016000000}"/>
    <cellStyle name="SAPBEXheaderText" xfId="7" xr:uid="{00000000-0005-0000-0000-000017000000}"/>
    <cellStyle name="SAPBEXheaderText 2" xfId="42" xr:uid="{00000000-0005-0000-0000-000018000000}"/>
    <cellStyle name="SAPBEXheaderText 3" xfId="53" xr:uid="{00000000-0005-0000-0000-000019000000}"/>
    <cellStyle name="SAPBEXHLevel0" xfId="11" xr:uid="{00000000-0005-0000-0000-00001A000000}"/>
    <cellStyle name="SAPBEXHLevel0 2" xfId="44" xr:uid="{00000000-0005-0000-0000-00001B000000}"/>
    <cellStyle name="SAPBEXHLevel0 3" xfId="51" xr:uid="{00000000-0005-0000-0000-00001C000000}"/>
    <cellStyle name="SAPBEXHLevel0X" xfId="31" xr:uid="{00000000-0005-0000-0000-00001D000000}"/>
    <cellStyle name="SAPBEXHLevel0X 2" xfId="55" xr:uid="{00000000-0005-0000-0000-00001E000000}"/>
    <cellStyle name="SAPBEXHLevel1" xfId="14" xr:uid="{00000000-0005-0000-0000-00001F000000}"/>
    <cellStyle name="SAPBEXHLevel1 2" xfId="45" xr:uid="{00000000-0005-0000-0000-000020000000}"/>
    <cellStyle name="SAPBEXHLevel1 3" xfId="50" xr:uid="{00000000-0005-0000-0000-000021000000}"/>
    <cellStyle name="SAPBEXHLevel1X" xfId="32" xr:uid="{00000000-0005-0000-0000-000022000000}"/>
    <cellStyle name="SAPBEXHLevel1X 2" xfId="56" xr:uid="{00000000-0005-0000-0000-000023000000}"/>
    <cellStyle name="SAPBEXHLevel2" xfId="15" xr:uid="{00000000-0005-0000-0000-000024000000}"/>
    <cellStyle name="SAPBEXHLevel2 2" xfId="46" xr:uid="{00000000-0005-0000-0000-000025000000}"/>
    <cellStyle name="SAPBEXHLevel2 3" xfId="49" xr:uid="{00000000-0005-0000-0000-000026000000}"/>
    <cellStyle name="SAPBEXHLevel2X" xfId="33" xr:uid="{00000000-0005-0000-0000-000027000000}"/>
    <cellStyle name="SAPBEXHLevel3" xfId="16" xr:uid="{00000000-0005-0000-0000-000028000000}"/>
    <cellStyle name="SAPBEXHLevel3 2" xfId="47" xr:uid="{00000000-0005-0000-0000-000029000000}"/>
    <cellStyle name="SAPBEXHLevel3 3" xfId="48" xr:uid="{00000000-0005-0000-0000-00002A000000}"/>
    <cellStyle name="SAPBEXHLevel3X" xfId="34" xr:uid="{00000000-0005-0000-0000-00002B000000}"/>
    <cellStyle name="SAPBEXresData" xfId="35" xr:uid="{00000000-0005-0000-0000-00002C000000}"/>
    <cellStyle name="SAPBEXresDataEmph" xfId="36" xr:uid="{00000000-0005-0000-0000-00002D000000}"/>
    <cellStyle name="SAPBEXresItem" xfId="37" xr:uid="{00000000-0005-0000-0000-00002E000000}"/>
    <cellStyle name="SAPBEXresItemX" xfId="38" xr:uid="{00000000-0005-0000-0000-00002F000000}"/>
    <cellStyle name="SAPBEXstdData" xfId="17" xr:uid="{00000000-0005-0000-0000-000030000000}"/>
    <cellStyle name="SAPBEXstdDataEmph" xfId="39" xr:uid="{00000000-0005-0000-0000-000031000000}"/>
    <cellStyle name="SAPBEXstdItem" xfId="12" xr:uid="{00000000-0005-0000-0000-000032000000}"/>
    <cellStyle name="SAPBEXstdItemX" xfId="9" xr:uid="{00000000-0005-0000-0000-000033000000}"/>
    <cellStyle name="SAPBEXtitle" xfId="3" xr:uid="{00000000-0005-0000-0000-000034000000}"/>
    <cellStyle name="SAPBEXtitle 2" xfId="41" xr:uid="{00000000-0005-0000-0000-000035000000}"/>
    <cellStyle name="SAPBEXtitle 3" xfId="54" xr:uid="{00000000-0005-0000-0000-000036000000}"/>
    <cellStyle name="SAPBEXundefined" xfId="40" xr:uid="{00000000-0005-0000-0000-000037000000}"/>
    <cellStyle name="Schlecht" xfId="59" builtinId="27"/>
    <cellStyle name="Standard" xfId="0" builtinId="0"/>
    <cellStyle name="Standard 2" xfId="2" xr:uid="{00000000-0005-0000-0000-000039000000}"/>
    <cellStyle name="Standard 2 2" xfId="57" xr:uid="{00000000-0005-0000-0000-00003A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tabSelected="1" zoomScale="120" zoomScaleNormal="120" zoomScalePageLayoutView="180" workbookViewId="0">
      <pane ySplit="4" topLeftCell="A33" activePane="bottomLeft" state="frozen"/>
      <selection pane="bottomLeft" activeCell="N50" sqref="A1:N50"/>
    </sheetView>
  </sheetViews>
  <sheetFormatPr baseColWidth="10" defaultColWidth="11.5" defaultRowHeight="12" customHeight="1"/>
  <cols>
    <col min="1" max="1" width="22" style="1" customWidth="1"/>
    <col min="2" max="2" width="4.83203125" style="3" customWidth="1"/>
    <col min="3" max="3" width="4.83203125" style="1" customWidth="1"/>
    <col min="4" max="4" width="4.83203125" style="3" customWidth="1"/>
    <col min="5" max="5" width="4.83203125" style="1" customWidth="1"/>
    <col min="6" max="6" width="4.83203125" style="3" customWidth="1"/>
    <col min="7" max="7" width="4.83203125" style="1" customWidth="1"/>
    <col min="8" max="8" width="4.83203125" style="3" customWidth="1"/>
    <col min="9" max="9" width="4.83203125" style="1" customWidth="1"/>
    <col min="10" max="13" width="4.83203125" style="3" customWidth="1"/>
    <col min="14" max="14" width="6.5" style="3" customWidth="1"/>
    <col min="15" max="16384" width="11.5" style="1"/>
  </cols>
  <sheetData>
    <row r="1" spans="1:16" ht="15" customHeight="1">
      <c r="A1" s="5" t="s">
        <v>30</v>
      </c>
      <c r="P1" s="31"/>
    </row>
    <row r="2" spans="1:16" ht="10.25" customHeight="1">
      <c r="A2" s="14" t="s">
        <v>8</v>
      </c>
      <c r="B2" s="11" t="s">
        <v>40</v>
      </c>
      <c r="C2" s="11" t="s">
        <v>41</v>
      </c>
      <c r="D2" s="11" t="s">
        <v>42</v>
      </c>
      <c r="E2" s="11" t="s">
        <v>43</v>
      </c>
      <c r="F2" s="11" t="s">
        <v>44</v>
      </c>
      <c r="G2" s="11" t="s">
        <v>45</v>
      </c>
      <c r="H2" s="11" t="s">
        <v>46</v>
      </c>
      <c r="I2" s="11" t="s">
        <v>47</v>
      </c>
      <c r="J2" s="11" t="s">
        <v>48</v>
      </c>
      <c r="K2" s="11" t="s">
        <v>50</v>
      </c>
      <c r="L2" s="11">
        <v>2021</v>
      </c>
      <c r="M2" s="11">
        <v>2022</v>
      </c>
      <c r="N2" s="11" t="s">
        <v>51</v>
      </c>
    </row>
    <row r="3" spans="1:16" ht="10.25" customHeight="1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 t="s">
        <v>52</v>
      </c>
    </row>
    <row r="4" spans="1:16" ht="10.25" customHeight="1">
      <c r="A4" s="6"/>
      <c r="B4" s="12" t="s">
        <v>9</v>
      </c>
      <c r="C4" s="12" t="s">
        <v>9</v>
      </c>
      <c r="D4" s="12" t="s">
        <v>9</v>
      </c>
      <c r="E4" s="12" t="s">
        <v>9</v>
      </c>
      <c r="F4" s="12" t="s">
        <v>9</v>
      </c>
      <c r="G4" s="12" t="s">
        <v>9</v>
      </c>
      <c r="H4" s="12" t="s">
        <v>9</v>
      </c>
      <c r="I4" s="12" t="s">
        <v>9</v>
      </c>
      <c r="J4" s="12" t="s">
        <v>9</v>
      </c>
      <c r="K4" s="12" t="s">
        <v>9</v>
      </c>
      <c r="L4" s="12" t="s">
        <v>9</v>
      </c>
      <c r="M4" s="12" t="s">
        <v>9</v>
      </c>
      <c r="N4" s="12" t="s">
        <v>9</v>
      </c>
    </row>
    <row r="5" spans="1:16" ht="10.25" customHeight="1">
      <c r="A5" s="15" t="s">
        <v>10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6" ht="10.25" customHeight="1">
      <c r="A6" s="17" t="s">
        <v>28</v>
      </c>
      <c r="B6" s="18">
        <v>52</v>
      </c>
      <c r="C6" s="18">
        <v>50</v>
      </c>
      <c r="D6" s="18">
        <v>46</v>
      </c>
      <c r="E6" s="18">
        <v>52</v>
      </c>
      <c r="F6" s="18">
        <v>47</v>
      </c>
      <c r="G6" s="18">
        <v>38</v>
      </c>
      <c r="H6" s="18">
        <v>51</v>
      </c>
      <c r="I6" s="18">
        <v>44.792238275041001</v>
      </c>
      <c r="J6" s="18">
        <v>47.432507624982613</v>
      </c>
      <c r="K6" s="18">
        <v>52.066568793437526</v>
      </c>
      <c r="L6" s="18">
        <v>39.453630160119232</v>
      </c>
      <c r="M6" s="18">
        <v>41.197418669593844</v>
      </c>
      <c r="N6" s="25">
        <f>(AVERAGE(K6:M6)/AVERAGE(B6:D6)-1)*100</f>
        <v>-10.325934038411756</v>
      </c>
    </row>
    <row r="7" spans="1:16" ht="10.25" customHeight="1">
      <c r="A7" s="19" t="s">
        <v>27</v>
      </c>
      <c r="B7" s="20">
        <v>56</v>
      </c>
      <c r="C7" s="20">
        <v>52</v>
      </c>
      <c r="D7" s="20">
        <v>49</v>
      </c>
      <c r="E7" s="20">
        <v>59</v>
      </c>
      <c r="F7" s="20">
        <v>53</v>
      </c>
      <c r="G7" s="20">
        <v>44</v>
      </c>
      <c r="H7" s="20">
        <v>51</v>
      </c>
      <c r="I7" s="20">
        <v>53</v>
      </c>
      <c r="J7" s="20">
        <v>53</v>
      </c>
      <c r="K7" s="20">
        <v>61.463693407876697</v>
      </c>
      <c r="L7" s="20">
        <v>49.165786724748664</v>
      </c>
      <c r="M7" s="20">
        <v>47.2193349191664</v>
      </c>
      <c r="N7" s="27">
        <f t="shared" ref="N7:N37" si="0">(AVERAGE(K7:M7)/AVERAGE(B7:D7)-1)*100</f>
        <v>0.54064652980365668</v>
      </c>
    </row>
    <row r="8" spans="1:16" ht="10.2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5"/>
    </row>
    <row r="9" spans="1:16" ht="10.25" customHeight="1">
      <c r="A9" s="15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6" ht="10.25" customHeight="1">
      <c r="A10" s="17" t="s">
        <v>25</v>
      </c>
      <c r="B10" s="18">
        <v>54.713294519644002</v>
      </c>
      <c r="C10" s="18">
        <v>56.414926472776699</v>
      </c>
      <c r="D10" s="18">
        <v>58.470209627862197</v>
      </c>
      <c r="E10" s="18">
        <v>52.159901574958198</v>
      </c>
      <c r="F10" s="18">
        <v>53.941254832772103</v>
      </c>
      <c r="G10" s="18">
        <v>46.537768064617602</v>
      </c>
      <c r="H10" s="18">
        <v>57.809982305894103</v>
      </c>
      <c r="I10" s="18">
        <v>52.9154414749623</v>
      </c>
      <c r="J10" s="18">
        <v>54.897891146032102</v>
      </c>
      <c r="K10" s="18">
        <v>54.683035906716199</v>
      </c>
      <c r="L10" s="18">
        <v>46.092879788928002</v>
      </c>
      <c r="M10" s="18">
        <v>48.909202449362702</v>
      </c>
      <c r="N10" s="25">
        <f t="shared" si="0"/>
        <v>-11.741448551408052</v>
      </c>
    </row>
    <row r="11" spans="1:16" ht="10.25" customHeight="1">
      <c r="A11" s="19" t="s">
        <v>1</v>
      </c>
      <c r="B11" s="20">
        <v>82.240873607010002</v>
      </c>
      <c r="C11" s="20">
        <v>78.553079814549804</v>
      </c>
      <c r="D11" s="20">
        <v>81.362967963728906</v>
      </c>
      <c r="E11" s="20">
        <v>75.221954754557004</v>
      </c>
      <c r="F11" s="20">
        <v>76.245922974595302</v>
      </c>
      <c r="G11" s="20">
        <v>67.128862458652407</v>
      </c>
      <c r="H11" s="20">
        <v>83.026524708700506</v>
      </c>
      <c r="I11" s="20">
        <v>76.418363667457001</v>
      </c>
      <c r="J11" s="20">
        <v>79.708954900149294</v>
      </c>
      <c r="K11" s="20">
        <v>80.642484504576501</v>
      </c>
      <c r="L11" s="20">
        <v>65.977338060970297</v>
      </c>
      <c r="M11" s="20">
        <v>68.495955975558999</v>
      </c>
      <c r="N11" s="27">
        <f t="shared" si="0"/>
        <v>-11.166785029100435</v>
      </c>
    </row>
    <row r="12" spans="1:16" s="2" customFormat="1" ht="10.25" customHeight="1">
      <c r="A12" s="17" t="s">
        <v>11</v>
      </c>
      <c r="B12" s="18">
        <v>95.404086341115601</v>
      </c>
      <c r="C12" s="18">
        <v>88.602100622628498</v>
      </c>
      <c r="D12" s="18">
        <v>76.346146733945602</v>
      </c>
      <c r="E12" s="18">
        <v>95.004853315661094</v>
      </c>
      <c r="F12" s="18">
        <v>71.4749260278506</v>
      </c>
      <c r="G12" s="18">
        <v>70.241042996974997</v>
      </c>
      <c r="H12" s="18">
        <v>92.703634875842496</v>
      </c>
      <c r="I12" s="18">
        <v>87.710570594035801</v>
      </c>
      <c r="J12" s="18">
        <v>87.221204882194499</v>
      </c>
      <c r="K12" s="18">
        <v>90.112304225739194</v>
      </c>
      <c r="L12" s="18">
        <v>68.516036027805697</v>
      </c>
      <c r="M12" s="18">
        <v>78.971759967355496</v>
      </c>
      <c r="N12" s="25">
        <f t="shared" si="0"/>
        <v>-8.7390165295035409</v>
      </c>
    </row>
    <row r="13" spans="1:16" ht="10.25" customHeight="1">
      <c r="A13" s="22" t="s">
        <v>12</v>
      </c>
      <c r="B13" s="20">
        <v>94.107424002467596</v>
      </c>
      <c r="C13" s="20">
        <v>81.630593881820502</v>
      </c>
      <c r="D13" s="20">
        <v>63.7120304235264</v>
      </c>
      <c r="E13" s="20">
        <v>93.149073674559006</v>
      </c>
      <c r="F13" s="20">
        <v>70.320618621632903</v>
      </c>
      <c r="G13" s="20">
        <v>62.499949448889502</v>
      </c>
      <c r="H13" s="20">
        <v>72.048411134907397</v>
      </c>
      <c r="I13" s="20">
        <v>67.063725185102996</v>
      </c>
      <c r="J13" s="20">
        <v>68.2112170918396</v>
      </c>
      <c r="K13" s="20">
        <v>60.927273506356698</v>
      </c>
      <c r="L13" s="20">
        <v>55.507924820715701</v>
      </c>
      <c r="M13" s="20">
        <v>54.641669903735199</v>
      </c>
      <c r="N13" s="27">
        <f t="shared" si="0"/>
        <v>-28.554256121557653</v>
      </c>
    </row>
    <row r="14" spans="1:16" ht="10.25" customHeight="1">
      <c r="A14" s="17" t="s">
        <v>19</v>
      </c>
      <c r="B14" s="18">
        <v>22.723490510795202</v>
      </c>
      <c r="C14" s="18">
        <v>23.018678198806001</v>
      </c>
      <c r="D14" s="18">
        <v>22.515226119119301</v>
      </c>
      <c r="E14" s="18">
        <v>27.760092322856998</v>
      </c>
      <c r="F14" s="18">
        <v>27.6364844290147</v>
      </c>
      <c r="G14" s="18">
        <v>22.689731418389599</v>
      </c>
      <c r="H14" s="18">
        <v>24.836976458374799</v>
      </c>
      <c r="I14" s="18">
        <v>24.3786272797647</v>
      </c>
      <c r="J14" s="18">
        <v>22.866521797988199</v>
      </c>
      <c r="K14" s="18">
        <v>23.612880415006</v>
      </c>
      <c r="L14" s="18">
        <v>22.456890426239699</v>
      </c>
      <c r="M14" s="18">
        <v>25.2461009558792</v>
      </c>
      <c r="N14" s="25">
        <f t="shared" si="0"/>
        <v>4.4807994446302457</v>
      </c>
    </row>
    <row r="15" spans="1:16" ht="10.2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5"/>
    </row>
    <row r="16" spans="1:16" ht="10.25" customHeight="1">
      <c r="A16" s="19" t="s">
        <v>34</v>
      </c>
      <c r="B16" s="20">
        <v>111.04560771922699</v>
      </c>
      <c r="C16" s="20">
        <v>69.889159923035095</v>
      </c>
      <c r="D16" s="20">
        <v>68.891786921169199</v>
      </c>
      <c r="E16" s="20">
        <v>83.453253815572296</v>
      </c>
      <c r="F16" s="20">
        <v>77.653396092178397</v>
      </c>
      <c r="G16" s="20">
        <v>78.598126243610693</v>
      </c>
      <c r="H16" s="20">
        <v>51.878433841893198</v>
      </c>
      <c r="I16" s="20">
        <v>116.454967335921</v>
      </c>
      <c r="J16" s="20">
        <v>71.665237655990794</v>
      </c>
      <c r="K16" s="20">
        <v>86.065542628183707</v>
      </c>
      <c r="L16" s="20">
        <v>64.505273999543107</v>
      </c>
      <c r="M16" s="20">
        <v>74.895653446685898</v>
      </c>
      <c r="N16" s="27">
        <f t="shared" si="0"/>
        <v>-9.7507987217722025</v>
      </c>
    </row>
    <row r="17" spans="1:14" ht="10.25" customHeight="1">
      <c r="A17" s="17" t="s">
        <v>13</v>
      </c>
      <c r="B17" s="18">
        <v>54.082402914594603</v>
      </c>
      <c r="C17" s="18">
        <v>50.155788049427997</v>
      </c>
      <c r="D17" s="18">
        <v>48.042803062077297</v>
      </c>
      <c r="E17" s="18">
        <v>51.579951765646904</v>
      </c>
      <c r="F17" s="18">
        <v>49.203682345248403</v>
      </c>
      <c r="G17" s="18">
        <v>49.593615860360998</v>
      </c>
      <c r="H17" s="18">
        <v>53.915959657795099</v>
      </c>
      <c r="I17" s="18">
        <v>50.297340462592899</v>
      </c>
      <c r="J17" s="18">
        <v>49.342312553708503</v>
      </c>
      <c r="K17" s="18">
        <v>48.124033867237799</v>
      </c>
      <c r="L17" s="18">
        <v>39.112695999888501</v>
      </c>
      <c r="M17" s="18">
        <v>48.856050026550399</v>
      </c>
      <c r="N17" s="25">
        <f t="shared" si="0"/>
        <v>-10.630488877455491</v>
      </c>
    </row>
    <row r="18" spans="1:14" ht="10.2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</row>
    <row r="19" spans="1:14" ht="10.25" customHeight="1">
      <c r="A19" s="19" t="s">
        <v>14</v>
      </c>
      <c r="B19" s="20">
        <v>94.628946905002195</v>
      </c>
      <c r="C19" s="20">
        <v>95.434293288174302</v>
      </c>
      <c r="D19" s="20">
        <v>95.765796578388006</v>
      </c>
      <c r="E19" s="20">
        <v>95.701506504465698</v>
      </c>
      <c r="F19" s="20">
        <v>95.498787964789599</v>
      </c>
      <c r="G19" s="20">
        <v>95.0879216809425</v>
      </c>
      <c r="H19" s="20">
        <v>94.826631210025695</v>
      </c>
      <c r="I19" s="20">
        <v>95.063765432474099</v>
      </c>
      <c r="J19" s="20">
        <v>95.071438852297604</v>
      </c>
      <c r="K19" s="20">
        <v>94.793997984499299</v>
      </c>
      <c r="L19" s="20">
        <v>94.003615298556994</v>
      </c>
      <c r="M19" s="20">
        <v>93.952576279523797</v>
      </c>
      <c r="N19" s="27">
        <f t="shared" si="0"/>
        <v>-1.0771639032059022</v>
      </c>
    </row>
    <row r="20" spans="1:14" ht="10.25" customHeight="1">
      <c r="A20" s="17" t="s">
        <v>15</v>
      </c>
      <c r="B20" s="18">
        <v>109.069702948364</v>
      </c>
      <c r="C20" s="18">
        <v>112.796624520349</v>
      </c>
      <c r="D20" s="18">
        <v>100.286019768801</v>
      </c>
      <c r="E20" s="18">
        <v>107.18310537632</v>
      </c>
      <c r="F20" s="18">
        <v>106.189158133525</v>
      </c>
      <c r="G20" s="18">
        <v>104.99124418306199</v>
      </c>
      <c r="H20" s="18">
        <v>97.827981530116901</v>
      </c>
      <c r="I20" s="18">
        <v>99.562633140457606</v>
      </c>
      <c r="J20" s="18">
        <v>92.966337836375303</v>
      </c>
      <c r="K20" s="18">
        <v>84.801814823627197</v>
      </c>
      <c r="L20" s="18">
        <v>83.895419331022296</v>
      </c>
      <c r="M20" s="18">
        <v>75.105731992295006</v>
      </c>
      <c r="N20" s="25">
        <f t="shared" si="0"/>
        <v>-24.320599170678925</v>
      </c>
    </row>
    <row r="21" spans="1:14" ht="10.25" customHeight="1">
      <c r="A21" s="19" t="s">
        <v>31</v>
      </c>
      <c r="B21" s="20">
        <v>115.704003460419</v>
      </c>
      <c r="C21" s="20">
        <v>117.425074380604</v>
      </c>
      <c r="D21" s="20">
        <v>114.71101772074699</v>
      </c>
      <c r="E21" s="20">
        <v>114.72322418751899</v>
      </c>
      <c r="F21" s="20">
        <v>113.98220968268301</v>
      </c>
      <c r="G21" s="20">
        <v>110.41690973021301</v>
      </c>
      <c r="H21" s="20">
        <v>111.65178694279</v>
      </c>
      <c r="I21" s="20">
        <v>112.338929295387</v>
      </c>
      <c r="J21" s="20">
        <v>111.47626808419299</v>
      </c>
      <c r="K21" s="20">
        <v>108.40401481129901</v>
      </c>
      <c r="L21" s="20">
        <v>109.39045192251</v>
      </c>
      <c r="M21" s="20">
        <v>109.881690280702</v>
      </c>
      <c r="N21" s="27">
        <f t="shared" si="0"/>
        <v>-5.7968988637419177</v>
      </c>
    </row>
    <row r="22" spans="1:14" ht="10.25" customHeight="1">
      <c r="A22" s="23" t="s">
        <v>32</v>
      </c>
      <c r="B22" s="24">
        <v>115.793289376659</v>
      </c>
      <c r="C22" s="24">
        <v>115.988427520979</v>
      </c>
      <c r="D22" s="24">
        <v>110.881812717169</v>
      </c>
      <c r="E22" s="24">
        <v>114.22101777896199</v>
      </c>
      <c r="F22" s="24">
        <v>112.951232994688</v>
      </c>
      <c r="G22" s="24">
        <v>112.45390998678999</v>
      </c>
      <c r="H22" s="24">
        <v>111.246698542746</v>
      </c>
      <c r="I22" s="24">
        <v>112.987882670118</v>
      </c>
      <c r="J22" s="24">
        <v>110.77813816273699</v>
      </c>
      <c r="K22" s="24">
        <v>106.03356079965501</v>
      </c>
      <c r="L22" s="24">
        <v>107.284192967981</v>
      </c>
      <c r="M22" s="24">
        <v>105.763192331841</v>
      </c>
      <c r="N22" s="28">
        <f t="shared" si="0"/>
        <v>-6.8821399061170796</v>
      </c>
    </row>
    <row r="23" spans="1:14" ht="10.25" customHeight="1">
      <c r="A23" s="17"/>
      <c r="B23" s="25"/>
      <c r="C23" s="2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5"/>
    </row>
    <row r="24" spans="1:14" ht="10.25" customHeight="1">
      <c r="A24" s="19" t="s">
        <v>20</v>
      </c>
      <c r="B24" s="20">
        <v>97.578556668895303</v>
      </c>
      <c r="C24" s="20">
        <v>97.795857198667306</v>
      </c>
      <c r="D24" s="20">
        <v>97.679907240069696</v>
      </c>
      <c r="E24" s="20">
        <v>97.7706650124059</v>
      </c>
      <c r="F24" s="20">
        <v>97.573034191023396</v>
      </c>
      <c r="G24" s="20">
        <v>97.234585664140894</v>
      </c>
      <c r="H24" s="20">
        <v>96.830600204629107</v>
      </c>
      <c r="I24" s="20">
        <v>97.2331446380214</v>
      </c>
      <c r="J24" s="20">
        <v>97.562594519305904</v>
      </c>
      <c r="K24" s="20">
        <v>97.042663493731496</v>
      </c>
      <c r="L24" s="20">
        <v>96.325663023884104</v>
      </c>
      <c r="M24" s="20">
        <v>95.878280078395306</v>
      </c>
      <c r="N24" s="27">
        <f t="shared" si="0"/>
        <v>-1.2993203776111129</v>
      </c>
    </row>
    <row r="25" spans="1:14" ht="10.25" customHeight="1">
      <c r="A25" s="17" t="s">
        <v>21</v>
      </c>
      <c r="B25" s="18">
        <v>88.071510336409105</v>
      </c>
      <c r="C25" s="18">
        <v>90.065743359116496</v>
      </c>
      <c r="D25" s="18">
        <v>84.631675016279004</v>
      </c>
      <c r="E25" s="18">
        <v>85.9657669763629</v>
      </c>
      <c r="F25" s="18">
        <v>85.853838930326503</v>
      </c>
      <c r="G25" s="18">
        <v>87.566255653274297</v>
      </c>
      <c r="H25" s="18">
        <v>85.979223448104506</v>
      </c>
      <c r="I25" s="18">
        <v>89.0414043314465</v>
      </c>
      <c r="J25" s="18">
        <v>86.767594163398797</v>
      </c>
      <c r="K25" s="18">
        <v>84.875138944366299</v>
      </c>
      <c r="L25" s="18">
        <v>79.846587813689894</v>
      </c>
      <c r="M25" s="18">
        <v>81.956889321724901</v>
      </c>
      <c r="N25" s="25">
        <f t="shared" si="0"/>
        <v>-6.1233695745172341</v>
      </c>
    </row>
    <row r="26" spans="1:14" ht="10.25" customHeight="1">
      <c r="A26" s="19" t="s">
        <v>22</v>
      </c>
      <c r="B26" s="20">
        <v>94.118796895716002</v>
      </c>
      <c r="C26" s="20">
        <v>95.557737418576195</v>
      </c>
      <c r="D26" s="20">
        <v>92.889891397664996</v>
      </c>
      <c r="E26" s="20">
        <v>94.691161271937901</v>
      </c>
      <c r="F26" s="20">
        <v>95.707216062227701</v>
      </c>
      <c r="G26" s="20">
        <v>95.358965147313896</v>
      </c>
      <c r="H26" s="20">
        <v>95.044393623180497</v>
      </c>
      <c r="I26" s="20">
        <v>94.267918867660597</v>
      </c>
      <c r="J26" s="20">
        <v>92.367811853992606</v>
      </c>
      <c r="K26" s="20">
        <v>92.340758902385403</v>
      </c>
      <c r="L26" s="20">
        <v>93.684923578877502</v>
      </c>
      <c r="M26" s="20">
        <v>95.534801628555101</v>
      </c>
      <c r="N26" s="27">
        <f t="shared" si="0"/>
        <v>-0.35600181430069933</v>
      </c>
    </row>
    <row r="27" spans="1:14" ht="10.25" customHeight="1">
      <c r="A27" s="1" t="s">
        <v>23</v>
      </c>
      <c r="B27" s="18">
        <v>46.721644000260703</v>
      </c>
      <c r="C27" s="18">
        <v>45.087793255851103</v>
      </c>
      <c r="D27" s="18">
        <v>44.040323372221799</v>
      </c>
      <c r="E27" s="18">
        <v>43.454623671817799</v>
      </c>
      <c r="F27" s="18">
        <v>40.480686095110201</v>
      </c>
      <c r="G27" s="18">
        <v>42.386898977742497</v>
      </c>
      <c r="H27" s="18">
        <v>43.535651198012097</v>
      </c>
      <c r="I27" s="18">
        <v>48.144350336484798</v>
      </c>
      <c r="J27" s="18">
        <v>50.804945065216202</v>
      </c>
      <c r="K27" s="18">
        <v>45.519390998787998</v>
      </c>
      <c r="L27" s="18">
        <v>46.304737803663699</v>
      </c>
      <c r="M27" s="18">
        <v>47.751672679372199</v>
      </c>
      <c r="N27" s="25">
        <f t="shared" si="0"/>
        <v>2.7427658585901016</v>
      </c>
    </row>
    <row r="28" spans="1:14" ht="10.25" customHeight="1">
      <c r="A28" s="22" t="s">
        <v>24</v>
      </c>
      <c r="B28" s="20">
        <v>48.5489694228554</v>
      </c>
      <c r="C28" s="20">
        <v>49.455757743702101</v>
      </c>
      <c r="D28" s="20">
        <v>51.401222799073899</v>
      </c>
      <c r="E28" s="20">
        <v>52.4752613593296</v>
      </c>
      <c r="F28" s="20">
        <v>52.968455930020198</v>
      </c>
      <c r="G28" s="20">
        <v>55.227282760334099</v>
      </c>
      <c r="H28" s="20">
        <v>57.278555198936701</v>
      </c>
      <c r="I28" s="20">
        <v>58.029295923233498</v>
      </c>
      <c r="J28" s="20">
        <v>58.482457459601399</v>
      </c>
      <c r="K28" s="20">
        <v>60.0230095649815</v>
      </c>
      <c r="L28" s="20">
        <v>60.043941416479001</v>
      </c>
      <c r="M28" s="20">
        <v>60.340585777219196</v>
      </c>
      <c r="N28" s="27">
        <f t="shared" si="0"/>
        <v>20.749901058277608</v>
      </c>
    </row>
    <row r="29" spans="1:14" ht="10.25" customHeight="1">
      <c r="A29" s="15" t="s">
        <v>35</v>
      </c>
      <c r="B29" s="24">
        <v>79.234309323839199</v>
      </c>
      <c r="C29" s="24">
        <v>79.834786314551096</v>
      </c>
      <c r="D29" s="24">
        <v>77.3030498176647</v>
      </c>
      <c r="E29" s="24">
        <v>78.829853088777099</v>
      </c>
      <c r="F29" s="24">
        <v>78.962961871690993</v>
      </c>
      <c r="G29" s="24">
        <v>79.163305584127201</v>
      </c>
      <c r="H29" s="24">
        <v>79.298176605102</v>
      </c>
      <c r="I29" s="24">
        <v>79.236207787852607</v>
      </c>
      <c r="J29" s="24">
        <v>77.875293041250401</v>
      </c>
      <c r="K29" s="24">
        <v>77.338946052249895</v>
      </c>
      <c r="L29" s="24">
        <v>77.232120337721597</v>
      </c>
      <c r="M29" s="24">
        <v>78.449277987284702</v>
      </c>
      <c r="N29" s="28">
        <f t="shared" si="0"/>
        <v>-1.4180186385040594</v>
      </c>
    </row>
    <row r="30" spans="1:14" ht="10.25" customHeight="1">
      <c r="B30" s="25"/>
      <c r="C30" s="25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5"/>
    </row>
    <row r="31" spans="1:14" ht="10.25" customHeight="1">
      <c r="A31" s="22" t="s">
        <v>16</v>
      </c>
      <c r="B31" s="20">
        <v>49.142065185068098</v>
      </c>
      <c r="C31" s="20">
        <v>49.220037677141903</v>
      </c>
      <c r="D31" s="20">
        <v>50.058116071758597</v>
      </c>
      <c r="E31" s="20">
        <v>51.527698558687</v>
      </c>
      <c r="F31" s="20">
        <v>53.5610921518903</v>
      </c>
      <c r="G31" s="20">
        <v>53.978712323755403</v>
      </c>
      <c r="H31" s="20">
        <v>55.010666233539702</v>
      </c>
      <c r="I31" s="20">
        <v>56.156180189836597</v>
      </c>
      <c r="J31" s="20">
        <v>56.128723263985101</v>
      </c>
      <c r="K31" s="20">
        <v>56.492249266459901</v>
      </c>
      <c r="L31" s="20">
        <v>58.958869555344997</v>
      </c>
      <c r="M31" s="20">
        <v>60.821299641400898</v>
      </c>
      <c r="N31" s="27">
        <f t="shared" si="0"/>
        <v>18.765771758919513</v>
      </c>
    </row>
    <row r="32" spans="1:14" ht="10.25" customHeight="1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/>
    </row>
    <row r="33" spans="1:15" ht="10.25" customHeight="1">
      <c r="A33" s="22" t="s">
        <v>17</v>
      </c>
      <c r="B33" s="20">
        <v>47.772146462730099</v>
      </c>
      <c r="C33" s="20">
        <v>45.074557985737698</v>
      </c>
      <c r="D33" s="20">
        <v>41.216829831614099</v>
      </c>
      <c r="E33" s="20">
        <v>46.798166155929799</v>
      </c>
      <c r="F33" s="20">
        <v>42.134795253313001</v>
      </c>
      <c r="G33" s="20">
        <v>37.2532387854951</v>
      </c>
      <c r="H33" s="20">
        <v>42.952208008790699</v>
      </c>
      <c r="I33" s="20">
        <v>40.659559232077598</v>
      </c>
      <c r="J33" s="20">
        <v>40.680846831344397</v>
      </c>
      <c r="K33" s="20">
        <v>39.127019140083902</v>
      </c>
      <c r="L33" s="20">
        <v>33.649825710006603</v>
      </c>
      <c r="M33" s="20">
        <v>36.575777090107501</v>
      </c>
      <c r="N33" s="27">
        <f t="shared" si="0"/>
        <v>-18.432239961881447</v>
      </c>
    </row>
    <row r="34" spans="1:15" ht="10.25" customHeight="1">
      <c r="A34" s="1" t="s">
        <v>18</v>
      </c>
      <c r="B34" s="18">
        <v>99.987795928097</v>
      </c>
      <c r="C34" s="18">
        <v>100.383793504563</v>
      </c>
      <c r="D34" s="18">
        <v>96.426735964952897</v>
      </c>
      <c r="E34" s="18">
        <v>99.122395308696795</v>
      </c>
      <c r="F34" s="18">
        <v>98.527747732268693</v>
      </c>
      <c r="G34" s="18">
        <v>98.920994175603298</v>
      </c>
      <c r="H34" s="18">
        <v>97.829049458881798</v>
      </c>
      <c r="I34" s="18">
        <v>99.027644684164102</v>
      </c>
      <c r="J34" s="18">
        <v>96.784810038335607</v>
      </c>
      <c r="K34" s="18">
        <v>93.991233156211706</v>
      </c>
      <c r="L34" s="18">
        <v>94.950077522051103</v>
      </c>
      <c r="M34" s="18">
        <v>94.819637547296296</v>
      </c>
      <c r="N34" s="25">
        <f t="shared" si="0"/>
        <v>-4.3926720794627112</v>
      </c>
    </row>
    <row r="35" spans="1:15" ht="10.25" customHeight="1">
      <c r="A35" s="22" t="s">
        <v>36</v>
      </c>
      <c r="B35" s="20">
        <v>78.307274813309135</v>
      </c>
      <c r="C35" s="20">
        <v>78.325546816587135</v>
      </c>
      <c r="D35" s="20">
        <v>73.051441014148651</v>
      </c>
      <c r="E35" s="20">
        <v>76.526181026474546</v>
      </c>
      <c r="F35" s="20">
        <v>74.808516580056079</v>
      </c>
      <c r="G35" s="20">
        <v>73.311852820883828</v>
      </c>
      <c r="H35" s="20">
        <v>74.172687457919537</v>
      </c>
      <c r="I35" s="20">
        <v>74.208542477404364</v>
      </c>
      <c r="J35" s="20">
        <v>73.313419359119408</v>
      </c>
      <c r="K35" s="20">
        <v>72.546627919784854</v>
      </c>
      <c r="L35" s="20">
        <v>70.439723851327102</v>
      </c>
      <c r="M35" s="20">
        <v>68.793998697439633</v>
      </c>
      <c r="N35" s="27">
        <f t="shared" si="0"/>
        <v>-7.7950104066294212</v>
      </c>
    </row>
    <row r="36" spans="1:15" ht="10.25" customHeight="1">
      <c r="A36" s="26" t="s">
        <v>37</v>
      </c>
      <c r="B36" s="13">
        <v>63.730701133249234</v>
      </c>
      <c r="C36" s="13">
        <v>62.332869159189578</v>
      </c>
      <c r="D36" s="13">
        <v>58.226632855195518</v>
      </c>
      <c r="E36" s="13">
        <v>63.043383051097948</v>
      </c>
      <c r="F36" s="13">
        <v>59.451583438067516</v>
      </c>
      <c r="G36" s="13">
        <v>56.173678168342455</v>
      </c>
      <c r="H36" s="13">
        <v>59.410018384818549</v>
      </c>
      <c r="I36" s="13">
        <v>58.568754443195225</v>
      </c>
      <c r="J36" s="13">
        <v>57.547625413143464</v>
      </c>
      <c r="K36" s="13">
        <v>55.575840061149037</v>
      </c>
      <c r="L36" s="13">
        <v>52.1999250176627</v>
      </c>
      <c r="M36" s="13">
        <v>53.294384163171898</v>
      </c>
      <c r="N36" s="29">
        <f t="shared" si="0"/>
        <v>-12.59972234500667</v>
      </c>
      <c r="O36" s="3"/>
    </row>
    <row r="37" spans="1:15" ht="10.25" customHeight="1">
      <c r="A37" s="26" t="s">
        <v>38</v>
      </c>
      <c r="B37" s="13">
        <v>57.201586622492094</v>
      </c>
      <c r="C37" s="13">
        <v>55.578095432598204</v>
      </c>
      <c r="D37" s="13">
        <v>51.15125652937332</v>
      </c>
      <c r="E37" s="13">
        <v>56.177705197448546</v>
      </c>
      <c r="F37" s="13">
        <v>52.312979079943403</v>
      </c>
      <c r="G37" s="13">
        <v>48.456881476852516</v>
      </c>
      <c r="H37" s="13">
        <v>52.448796079250684</v>
      </c>
      <c r="I37" s="13">
        <v>51.06249759789312</v>
      </c>
      <c r="J37" s="13">
        <v>50.618152224336697</v>
      </c>
      <c r="K37" s="13">
        <v>49.310876491606656</v>
      </c>
      <c r="L37" s="13">
        <v>44.782834855426742</v>
      </c>
      <c r="M37" s="13">
        <v>45.823855487002554</v>
      </c>
      <c r="N37" s="29">
        <f t="shared" si="0"/>
        <v>-14.648468408576221</v>
      </c>
      <c r="O37" s="3"/>
    </row>
    <row r="38" spans="1:15" ht="10.25" customHeight="1">
      <c r="A38" s="7"/>
      <c r="C38" s="4"/>
      <c r="E38" s="4"/>
      <c r="G38" s="4"/>
      <c r="I38" s="4"/>
    </row>
    <row r="39" spans="1:15" ht="10.25" customHeight="1">
      <c r="A39" s="9" t="s">
        <v>2</v>
      </c>
    </row>
    <row r="40" spans="1:15" ht="10.25" customHeight="1">
      <c r="A40" s="9" t="s">
        <v>33</v>
      </c>
    </row>
    <row r="41" spans="1:15" ht="10.25" customHeight="1">
      <c r="A41" s="9" t="s">
        <v>3</v>
      </c>
    </row>
    <row r="42" spans="1:15" ht="10.25" customHeight="1">
      <c r="A42" s="9" t="s">
        <v>4</v>
      </c>
    </row>
    <row r="43" spans="1:15" ht="10.25" customHeight="1">
      <c r="A43" s="9" t="s">
        <v>5</v>
      </c>
    </row>
    <row r="44" spans="1:15" ht="10.25" customHeight="1">
      <c r="A44" s="9" t="s">
        <v>6</v>
      </c>
      <c r="B44" s="1"/>
      <c r="D44" s="1"/>
      <c r="F44" s="1"/>
      <c r="H44" s="1"/>
      <c r="J44" s="1"/>
      <c r="K44" s="1"/>
      <c r="L44" s="1"/>
      <c r="M44" s="1"/>
      <c r="N44" s="1"/>
    </row>
    <row r="45" spans="1:15" ht="10.25" customHeight="1">
      <c r="A45" s="9" t="s">
        <v>7</v>
      </c>
      <c r="B45" s="1"/>
      <c r="D45" s="1"/>
      <c r="F45" s="1"/>
      <c r="H45" s="1"/>
      <c r="J45" s="1"/>
      <c r="K45" s="1"/>
      <c r="L45" s="1"/>
      <c r="M45" s="1"/>
      <c r="N45" s="1"/>
    </row>
    <row r="46" spans="1:15" ht="10.25" customHeight="1">
      <c r="A46" s="9" t="s">
        <v>0</v>
      </c>
      <c r="B46" s="1"/>
      <c r="D46" s="1"/>
      <c r="F46" s="1"/>
      <c r="H46" s="1"/>
      <c r="J46" s="1"/>
      <c r="K46" s="1"/>
      <c r="L46" s="1"/>
      <c r="M46" s="1"/>
      <c r="N46" s="1"/>
    </row>
    <row r="47" spans="1:15" ht="10.25" customHeight="1">
      <c r="A47" s="9" t="s">
        <v>39</v>
      </c>
      <c r="B47" s="1"/>
      <c r="D47" s="1"/>
      <c r="F47" s="1"/>
      <c r="H47" s="1"/>
      <c r="J47" s="1"/>
      <c r="K47" s="1"/>
      <c r="L47" s="1"/>
      <c r="M47" s="1"/>
      <c r="N47" s="1"/>
    </row>
    <row r="48" spans="1:15" ht="10.25" customHeight="1">
      <c r="A48" s="7" t="s">
        <v>49</v>
      </c>
      <c r="B48" s="1"/>
      <c r="D48" s="1"/>
      <c r="F48" s="1"/>
      <c r="H48" s="1"/>
      <c r="J48" s="1"/>
      <c r="K48" s="1"/>
      <c r="L48" s="1"/>
      <c r="M48" s="1"/>
      <c r="N48" s="1"/>
    </row>
    <row r="49" spans="1:14" ht="10.25" customHeight="1">
      <c r="B49" s="1"/>
      <c r="D49" s="1"/>
      <c r="F49" s="1"/>
      <c r="H49" s="1"/>
      <c r="J49" s="1"/>
      <c r="K49" s="1"/>
      <c r="L49" s="1"/>
      <c r="M49" s="1"/>
      <c r="N49" s="1"/>
    </row>
    <row r="50" spans="1:14" ht="10.25" customHeight="1">
      <c r="A50" s="7" t="s">
        <v>26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0.25" customHeight="1">
      <c r="B51" s="1"/>
      <c r="D51" s="1"/>
      <c r="F51" s="1"/>
      <c r="H51" s="1"/>
      <c r="J51" s="1"/>
      <c r="K51" s="1"/>
      <c r="L51" s="1"/>
      <c r="M51" s="1"/>
      <c r="N51" s="1"/>
    </row>
    <row r="52" spans="1:14" ht="12" customHeight="1">
      <c r="B52" s="1"/>
      <c r="C52" s="3"/>
      <c r="D52" s="1"/>
      <c r="E52" s="3"/>
      <c r="F52" s="1"/>
      <c r="G52" s="3"/>
      <c r="H52" s="1"/>
      <c r="I52" s="3"/>
      <c r="J52" s="1"/>
      <c r="K52" s="1"/>
      <c r="L52" s="1"/>
      <c r="M52" s="1"/>
      <c r="N52" s="1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markt_marktentwicklung_selbstversorgungsgrad_tab14_tabellenanhang_d"/>
    <f:field ref="objsubject" par="" edit="true" text=""/>
    <f:field ref="objcreatedby" par="" text="Rossi, Alessandro, BLW"/>
    <f:field ref="objcreatedat" par="" text="05.07.2019 08:36:44"/>
    <f:field ref="objchangedby" par="" text="Rossi, Alessandro, BLW"/>
    <f:field ref="objmodifiedat" par="" text="05.07.2019 08:44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marktentwicklung_selbstversorgungsgrad_tab14_tabellenanhang_d"/>
    <f:field ref="CHPRECONFIG_1_1001_Objektname" par="" edit="true" text="AB19_markt_marktentwicklung_selbstversorgungsgrad_tab14_tabellenanha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8BD2E6-1873-44DC-BCA6-6061ABEF8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DF0E4226-02BF-4B03-9A5E-ACED96747BDB}">
  <ds:schemaRefs>
    <ds:schemaRef ds:uri="http://schemas.microsoft.com/office/2006/metadata/properties"/>
    <ds:schemaRef ds:uri="http://schemas.microsoft.com/office/infopath/2007/PartnerControls"/>
    <ds:schemaRef ds:uri="f8fb5d9d-82aa-45fb-a5a2-d73187b91550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A568EF4A-F7D4-4618-8C62-182D9057C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 Tab14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2024-11-03T17:51:05Z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COO.2101.101.6.1498720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05.07.2019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*COO.2101.101.6.1498720*</vt:lpwstr>
  </property>
  <property fmtid="{D5CDD505-2E9C-101B-9397-08002B2CF9AE}" pid="21" name="FSC#COOELAK@1.1001:RefBarCode">
    <vt:lpwstr>*COO.2101.101.7.1381313*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AB19_markt_marktentwicklung_selbstversorgungsgrad_tab14_tabellenanhang_d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2019-07-05T08:36:44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032.1-00006/00005/00004/00001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  <property fmtid="{D5CDD505-2E9C-101B-9397-08002B2CF9AE}" pid="150" name="ContentTypeId">
    <vt:lpwstr>0x0101002F9FFC2F4692C040A9D99914B314900F00242779CB3C7E2A409FF6832E71E7837E</vt:lpwstr>
  </property>
</Properties>
</file>