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showInkAnnotation="0" autoCompressPictures="0"/>
  <mc:AlternateContent xmlns:mc="http://schemas.openxmlformats.org/markup-compatibility/2006">
    <mc:Choice Requires="x15">
      <x15ac:absPath xmlns:x15ac="http://schemas.microsoft.com/office/spreadsheetml/2010/11/ac" url="/Users/imac01/MAGNET GmbH Dropbox/Kunden/BLW/Agrarbericht 2023/Reinzeichnung/Politik/Direktzahlungen/Vollzug_i/Tabellen/"/>
    </mc:Choice>
  </mc:AlternateContent>
  <xr:revisionPtr revIDLastSave="0" documentId="13_ncr:1_{70C745E6-B03C-D24A-A700-CD58B7FB726D}" xr6:coauthVersionLast="47" xr6:coauthVersionMax="47" xr10:uidLastSave="{00000000-0000-0000-0000-000000000000}"/>
  <bookViews>
    <workbookView xWindow="4160" yWindow="500" windowWidth="30560" windowHeight="21680" tabRatio="556" xr2:uid="{00000000-000D-0000-FFFF-FFFF00000000}"/>
  </bookViews>
  <sheets>
    <sheet name="Tab48"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9" i="10" l="1"/>
  <c r="D18" i="10"/>
  <c r="B29" i="10"/>
  <c r="C29" i="10"/>
  <c r="D7" i="10"/>
  <c r="D8" i="10"/>
  <c r="D9" i="10"/>
  <c r="D10" i="10"/>
  <c r="D12" i="10"/>
  <c r="D13" i="10"/>
  <c r="D14" i="10"/>
  <c r="D15" i="10"/>
  <c r="D19" i="10"/>
  <c r="D20" i="10"/>
  <c r="D22" i="10"/>
  <c r="D23" i="10"/>
  <c r="D25" i="10"/>
  <c r="D26" i="10"/>
  <c r="D27" i="10"/>
  <c r="D28" i="10"/>
  <c r="D4" i="10"/>
</calcChain>
</file>

<file path=xl/sharedStrings.xml><?xml version="1.0" encoding="utf-8"?>
<sst xmlns="http://schemas.openxmlformats.org/spreadsheetml/2006/main" count="36" uniqueCount="34">
  <si>
    <t>%</t>
  </si>
  <si>
    <t>ZH</t>
  </si>
  <si>
    <t>BE</t>
  </si>
  <si>
    <t>LU</t>
  </si>
  <si>
    <t>UR</t>
  </si>
  <si>
    <t>SZ</t>
  </si>
  <si>
    <t>OW</t>
  </si>
  <si>
    <t>NW</t>
  </si>
  <si>
    <t>GL</t>
  </si>
  <si>
    <t>ZG</t>
  </si>
  <si>
    <t>FR</t>
  </si>
  <si>
    <t>SO</t>
  </si>
  <si>
    <t>SH</t>
  </si>
  <si>
    <t>AR</t>
  </si>
  <si>
    <t>AI</t>
  </si>
  <si>
    <t>SG</t>
  </si>
  <si>
    <t>GR</t>
  </si>
  <si>
    <t>AG</t>
  </si>
  <si>
    <t>TG</t>
  </si>
  <si>
    <t>TI</t>
  </si>
  <si>
    <t>VD</t>
  </si>
  <si>
    <t>VS</t>
  </si>
  <si>
    <t>NE</t>
  </si>
  <si>
    <t>GE</t>
  </si>
  <si>
    <t>JU</t>
  </si>
  <si>
    <t>CH</t>
  </si>
  <si>
    <t>BL/BS</t>
  </si>
  <si>
    <t>Numero</t>
  </si>
  <si>
    <t>Cantone</t>
  </si>
  <si>
    <t>Fonti: Acontrol e Cantoni</t>
  </si>
  <si>
    <t>Analisi di laboratorio</t>
  </si>
  <si>
    <t>Analisi di laboratorio con lacune</t>
  </si>
  <si>
    <t>*Per la campagna 2022 la Confederazione ha deciso di concedere un aiuto finanziario ai Cantoni per l'esecuzione di 110 analisi di laboratorio sui residui di prodotti fitosanitari. La ripartizioni dei campioni tra i Cantoni avviene in base alla percentuale di superficie coltiva aperta e tenendo conto della viticoltura. Per questo motivo, alcuni Cantoni non hanno ricevuto alcun finanziamento da parte della Confederazione per le analisi di laboratorio. I Cantoni possono far eseguire ulteriori analisi di laboratorio a proprie spese.</t>
  </si>
  <si>
    <t>Analisi di laboratorio sui prodotti fitosanitari nelle aziende annuali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</si>
</sst>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 ###\ ##0"/>
  </numFmts>
  <fonts count="32" x14ac:knownFonts="1">
    <font>
      <sz val="10"/>
      <name val="Arial"/>
    </font>
    <font>
      <sz val="10"/>
      <name val="Arial"/>
      <family val="2"/>
    </font>
    <font>
      <sz val="10"/>
      <name val="Arial"/>
      <family val="2"/>
    </font>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name val="Verdana"/>
      <family val="2"/>
    </font>
    <font>
      <b/>
      <sz val="8"/>
      <name val="Calibri"/>
      <family val="2"/>
    </font>
    <font>
      <sz val="8"/>
      <name val="Calibri"/>
      <family val="2"/>
    </font>
    <font>
      <sz val="11"/>
      <color theme="1"/>
      <name val="Calibri"/>
      <family val="2"/>
      <scheme val="minor"/>
    </font>
    <font>
      <sz val="10"/>
      <color rgb="FF000000"/>
      <name val="Arial"/>
      <family val="2"/>
    </font>
    <font>
      <sz val="10"/>
      <color rgb="FF000000"/>
      <name val="Arial"/>
      <family val="2"/>
    </font>
    <font>
      <b/>
      <sz val="9"/>
      <name val="Calibri"/>
      <family val="2"/>
    </font>
    <font>
      <sz val="9"/>
      <name val="Calibri"/>
      <family val="2"/>
    </font>
    <font>
      <sz val="8"/>
      <name val="Calibri"/>
      <family val="2"/>
      <scheme val="minor"/>
    </font>
    <font>
      <b/>
      <sz val="8"/>
      <name val="Calibri"/>
      <family val="2"/>
      <scheme val="minor"/>
    </font>
    <font>
      <sz val="7"/>
      <name val="Calibri"/>
      <family val="2"/>
      <scheme val="minor"/>
    </font>
  </fonts>
  <fills count="27">
    <fill>
      <patternFill patternType="none"/>
    </fill>
    <fill>
      <patternFill patternType="gray125"/>
    </fill>
    <fill>
      <patternFill patternType="solid">
        <fgColor indexed="8"/>
        <bgColor indexed="64"/>
      </patternFill>
    </fill>
    <fill>
      <patternFill patternType="solid">
        <fgColor indexed="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7" tint="0.79998168889431442"/>
        <bgColor indexed="64"/>
      </patternFill>
    </fill>
  </fills>
  <borders count="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s>
  <cellStyleXfs count="5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6" fillId="22" borderId="1" applyNumberFormat="0" applyAlignment="0" applyProtection="0"/>
    <xf numFmtId="0" fontId="7" fillId="22" borderId="2" applyNumberFormat="0" applyAlignment="0" applyProtection="0"/>
    <xf numFmtId="0" fontId="8" fillId="9"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23" borderId="0" applyNumberFormat="0" applyBorder="0" applyAlignment="0" applyProtection="0"/>
    <xf numFmtId="0" fontId="2" fillId="24" borderId="4" applyNumberFormat="0" applyFont="0" applyAlignment="0" applyProtection="0"/>
    <xf numFmtId="9" fontId="4" fillId="0" borderId="0" applyFont="0" applyFill="0" applyBorder="0" applyAlignment="0" applyProtection="0"/>
    <xf numFmtId="0" fontId="13" fillId="5" borderId="0" applyNumberFormat="0" applyBorder="0" applyAlignment="0" applyProtection="0"/>
    <xf numFmtId="0" fontId="4" fillId="0" borderId="0"/>
    <xf numFmtId="0" fontId="4" fillId="0" borderId="0"/>
    <xf numFmtId="0" fontId="1" fillId="0" borderId="0"/>
    <xf numFmtId="0" fontId="1" fillId="0" borderId="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25" borderId="9" applyNumberFormat="0" applyAlignment="0" applyProtection="0"/>
    <xf numFmtId="0" fontId="24" fillId="0" borderId="0"/>
    <xf numFmtId="9" fontId="24" fillId="0" borderId="0" applyFont="0" applyFill="0" applyBorder="0" applyAlignment="0" applyProtection="0"/>
    <xf numFmtId="0" fontId="25" fillId="0" borderId="0"/>
    <xf numFmtId="0" fontId="26" fillId="0" borderId="0"/>
  </cellStyleXfs>
  <cellXfs count="26">
    <xf numFmtId="0" fontId="0" fillId="0" borderId="0" xfId="0"/>
    <xf numFmtId="0" fontId="23" fillId="0" borderId="0" xfId="0" applyFont="1" applyAlignment="1">
      <alignment horizontal="left" vertical="center"/>
    </xf>
    <xf numFmtId="0" fontId="22" fillId="2" borderId="10" xfId="0" applyFont="1" applyFill="1" applyBorder="1" applyAlignment="1">
      <alignment horizontal="right" vertical="top" wrapText="1"/>
    </xf>
    <xf numFmtId="165" fontId="23" fillId="0" borderId="0" xfId="0" applyNumberFormat="1" applyFont="1" applyAlignment="1">
      <alignment horizontal="left" vertical="center"/>
    </xf>
    <xf numFmtId="0" fontId="22" fillId="2" borderId="11" xfId="0" applyFont="1" applyFill="1" applyBorder="1" applyAlignment="1">
      <alignment horizontal="right" vertical="top" wrapText="1"/>
    </xf>
    <xf numFmtId="0" fontId="22" fillId="2" borderId="12" xfId="0" applyFont="1" applyFill="1" applyBorder="1" applyAlignment="1">
      <alignment horizontal="left" vertical="top" wrapText="1"/>
    </xf>
    <xf numFmtId="0" fontId="22" fillId="2" borderId="13" xfId="0" applyFont="1" applyFill="1" applyBorder="1" applyAlignment="1">
      <alignment horizontal="left" vertical="top" wrapText="1"/>
    </xf>
    <xf numFmtId="1" fontId="23" fillId="3" borderId="14" xfId="0" applyNumberFormat="1"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12" xfId="0" applyFont="1" applyFill="1" applyBorder="1" applyAlignment="1">
      <alignment horizontal="right" vertical="top" wrapTex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center"/>
    </xf>
    <xf numFmtId="1" fontId="29" fillId="0" borderId="14" xfId="52" applyNumberFormat="1" applyFont="1" applyBorder="1" applyAlignment="1">
      <alignment horizontal="right" vertical="center"/>
    </xf>
    <xf numFmtId="1" fontId="29" fillId="26" borderId="14" xfId="52" applyNumberFormat="1" applyFont="1" applyFill="1" applyBorder="1" applyAlignment="1">
      <alignment horizontal="right" vertical="center"/>
    </xf>
    <xf numFmtId="1" fontId="22" fillId="2" borderId="12" xfId="0" applyNumberFormat="1" applyFont="1" applyFill="1" applyBorder="1" applyAlignment="1">
      <alignment horizontal="right" vertical="center" wrapText="1"/>
    </xf>
    <xf numFmtId="0" fontId="23" fillId="0" borderId="0" xfId="0" applyFont="1" applyAlignment="1">
      <alignment horizontal="left" vertical="center" wrapText="1"/>
    </xf>
    <xf numFmtId="0" fontId="29" fillId="0" borderId="14" xfId="52" applyFont="1" applyBorder="1" applyAlignment="1">
      <alignment vertical="center"/>
    </xf>
    <xf numFmtId="3" fontId="30" fillId="0" borderId="0" xfId="52" applyNumberFormat="1" applyFont="1" applyAlignment="1">
      <alignment horizontal="left" vertical="center"/>
    </xf>
    <xf numFmtId="0" fontId="31" fillId="0" borderId="0" xfId="52" applyFont="1"/>
    <xf numFmtId="0" fontId="29" fillId="0" borderId="0" xfId="52" applyFont="1"/>
    <xf numFmtId="165" fontId="23" fillId="0" borderId="0" xfId="0" applyNumberFormat="1" applyFont="1" applyAlignment="1">
      <alignment horizontal="right" vertical="center" wrapText="1"/>
    </xf>
    <xf numFmtId="165" fontId="23" fillId="26" borderId="0" xfId="0" applyNumberFormat="1" applyFont="1" applyFill="1" applyAlignment="1">
      <alignment horizontal="right" vertical="center" wrapText="1"/>
    </xf>
    <xf numFmtId="165" fontId="22" fillId="2" borderId="11" xfId="0" applyNumberFormat="1" applyFont="1" applyFill="1" applyBorder="1" applyAlignment="1">
      <alignment horizontal="right" vertical="center" wrapText="1"/>
    </xf>
    <xf numFmtId="0" fontId="23" fillId="0" borderId="0" xfId="0" applyFont="1" applyAlignment="1">
      <alignment horizontal="left" vertical="top" wrapText="1"/>
    </xf>
    <xf numFmtId="0" fontId="23" fillId="0" borderId="0" xfId="0" applyFont="1" applyAlignment="1">
      <alignment horizontal="left" vertical="top" wrapText="1"/>
    </xf>
  </cellXfs>
  <cellStyles count="56">
    <cellStyle name="20 % - Akzent1" xfId="1" xr:uid="{00000000-0005-0000-0000-000000000000}"/>
    <cellStyle name="20 % - Akzent2" xfId="2" xr:uid="{00000000-0005-0000-0000-000001000000}"/>
    <cellStyle name="20 % - Akzent3" xfId="3" xr:uid="{00000000-0005-0000-0000-000002000000}"/>
    <cellStyle name="20 % - Akzent4" xfId="4" xr:uid="{00000000-0005-0000-0000-000003000000}"/>
    <cellStyle name="20 % - Akzent5" xfId="5" xr:uid="{00000000-0005-0000-0000-000004000000}"/>
    <cellStyle name="20 % - Akzent6" xfId="6" xr:uid="{00000000-0005-0000-0000-000005000000}"/>
    <cellStyle name="40 % - Akzent1" xfId="7" xr:uid="{00000000-0005-0000-0000-000006000000}"/>
    <cellStyle name="40 % - Akzent2" xfId="8" xr:uid="{00000000-0005-0000-0000-000007000000}"/>
    <cellStyle name="40 % - Akzent3" xfId="9" xr:uid="{00000000-0005-0000-0000-000008000000}"/>
    <cellStyle name="40 % - Akzent4" xfId="10" xr:uid="{00000000-0005-0000-0000-000009000000}"/>
    <cellStyle name="40 % - Akzent5" xfId="11" xr:uid="{00000000-0005-0000-0000-00000A000000}"/>
    <cellStyle name="40 % - Akzent6" xfId="12" xr:uid="{00000000-0005-0000-0000-00000B000000}"/>
    <cellStyle name="60 % - Akzent1" xfId="13" xr:uid="{00000000-0005-0000-0000-00000C000000}"/>
    <cellStyle name="60 % - Akzent2" xfId="14" xr:uid="{00000000-0005-0000-0000-00000D000000}"/>
    <cellStyle name="60 % - Akzent3" xfId="15" xr:uid="{00000000-0005-0000-0000-00000E000000}"/>
    <cellStyle name="60 % - Akzent4" xfId="16" xr:uid="{00000000-0005-0000-0000-00000F000000}"/>
    <cellStyle name="60 % - Akzent5" xfId="17" xr:uid="{00000000-0005-0000-0000-000010000000}"/>
    <cellStyle name="60 %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erechnung" xfId="26" xr:uid="{00000000-0005-0000-0000-000019000000}"/>
    <cellStyle name="Eingabe" xfId="27" xr:uid="{00000000-0005-0000-0000-00001A000000}"/>
    <cellStyle name="Ergebnis" xfId="28" xr:uid="{00000000-0005-0000-0000-00001B000000}"/>
    <cellStyle name="Erklärender Text" xfId="29" xr:uid="{00000000-0005-0000-0000-00001C000000}"/>
    <cellStyle name="Gut" xfId="30" xr:uid="{00000000-0005-0000-0000-00001D000000}"/>
    <cellStyle name="Komma 2" xfId="31" xr:uid="{00000000-0005-0000-0000-00001E000000}"/>
    <cellStyle name="Komma 2 2" xfId="32" xr:uid="{00000000-0005-0000-0000-00001F000000}"/>
    <cellStyle name="Komma 3" xfId="33" xr:uid="{00000000-0005-0000-0000-000020000000}"/>
    <cellStyle name="Komma 4" xfId="34" xr:uid="{00000000-0005-0000-0000-000021000000}"/>
    <cellStyle name="Komma 5" xfId="35" xr:uid="{00000000-0005-0000-0000-000022000000}"/>
    <cellStyle name="Neutral" xfId="36" xr:uid="{00000000-0005-0000-0000-000023000000}"/>
    <cellStyle name="Notiz" xfId="37" xr:uid="{00000000-0005-0000-0000-000024000000}"/>
    <cellStyle name="Prozent 2" xfId="38" xr:uid="{00000000-0005-0000-0000-000025000000}"/>
    <cellStyle name="Prozent 3" xfId="53" xr:uid="{00000000-0005-0000-0000-000026000000}"/>
    <cellStyle name="Schlecht" xfId="39" xr:uid="{00000000-0005-0000-0000-000027000000}"/>
    <cellStyle name="Standard" xfId="0" builtinId="0"/>
    <cellStyle name="Standard 2" xfId="40" xr:uid="{00000000-0005-0000-0000-000029000000}"/>
    <cellStyle name="Standard 2 2" xfId="41" xr:uid="{00000000-0005-0000-0000-00002A000000}"/>
    <cellStyle name="Standard 2 3" xfId="42" xr:uid="{00000000-0005-0000-0000-00002B000000}"/>
    <cellStyle name="Standard 2 4" xfId="55" xr:uid="{00000000-0005-0000-0000-00002C000000}"/>
    <cellStyle name="Standard 3" xfId="43" xr:uid="{00000000-0005-0000-0000-00002D000000}"/>
    <cellStyle name="Standard 4" xfId="52" xr:uid="{00000000-0005-0000-0000-00002E000000}"/>
    <cellStyle name="Standard 5" xfId="54" xr:uid="{00000000-0005-0000-0000-00002F000000}"/>
    <cellStyle name="Überschrift" xfId="44" xr:uid="{00000000-0005-0000-0000-000030000000}"/>
    <cellStyle name="Überschrift 1" xfId="45" xr:uid="{00000000-0005-0000-0000-000031000000}"/>
    <cellStyle name="Überschrift 2" xfId="46" xr:uid="{00000000-0005-0000-0000-000032000000}"/>
    <cellStyle name="Überschrift 3" xfId="47" xr:uid="{00000000-0005-0000-0000-000033000000}"/>
    <cellStyle name="Überschrift 4" xfId="48" xr:uid="{00000000-0005-0000-0000-000034000000}"/>
    <cellStyle name="Verknüpfte Zelle" xfId="49" xr:uid="{00000000-0005-0000-0000-000035000000}"/>
    <cellStyle name="Warnender Text" xfId="50" xr:uid="{00000000-0005-0000-0000-000036000000}"/>
    <cellStyle name="Zelle überprüfen" xfId="51" xr:uid="{00000000-0005-0000-0000-00003700000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B3A5C3"/>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D5E2"/>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pageSetUpPr fitToPage="1"/>
  </sheetPr>
  <dimension ref="A1:G34"/>
  <sheetViews>
    <sheetView tabSelected="1" zoomScale="125" zoomScaleNormal="125" zoomScalePageLayoutView="160" workbookViewId="0">
      <selection activeCell="I16" sqref="I16"/>
    </sheetView>
  </sheetViews>
  <sheetFormatPr baseColWidth="10" defaultColWidth="10.6640625" defaultRowHeight="10.25" customHeight="1" x14ac:dyDescent="0.15"/>
  <cols>
    <col min="1" max="4" width="16.1640625" style="1" customWidth="1"/>
    <col min="5" max="5" width="4.1640625" style="1" customWidth="1"/>
    <col min="6" max="6" width="19" style="1" customWidth="1"/>
    <col min="7" max="16384" width="10.6640625" style="1"/>
  </cols>
  <sheetData>
    <row r="1" spans="1:7" s="12" customFormat="1" ht="14.25" customHeight="1" x14ac:dyDescent="0.15">
      <c r="A1" s="10" t="s">
        <v>33</v>
      </c>
      <c r="B1" s="11"/>
      <c r="C1" s="11"/>
      <c r="D1" s="11"/>
    </row>
    <row r="2" spans="1:7" ht="34.5" customHeight="1" x14ac:dyDescent="0.15">
      <c r="A2" s="5" t="s">
        <v>28</v>
      </c>
      <c r="B2" s="4" t="s">
        <v>30</v>
      </c>
      <c r="C2" s="4" t="s">
        <v>31</v>
      </c>
      <c r="D2" s="9" t="s">
        <v>31</v>
      </c>
      <c r="F2" s="24"/>
      <c r="G2" s="16"/>
    </row>
    <row r="3" spans="1:7" ht="10.25" customHeight="1" x14ac:dyDescent="0.15">
      <c r="A3" s="6"/>
      <c r="B3" s="2" t="s">
        <v>27</v>
      </c>
      <c r="C3" s="2" t="s">
        <v>27</v>
      </c>
      <c r="D3" s="2" t="s">
        <v>0</v>
      </c>
    </row>
    <row r="4" spans="1:7" ht="10.25" customHeight="1" x14ac:dyDescent="0.15">
      <c r="A4" s="17" t="s">
        <v>17</v>
      </c>
      <c r="B4" s="21">
        <v>9</v>
      </c>
      <c r="C4" s="21">
        <v>0</v>
      </c>
      <c r="D4" s="13">
        <f>C4/B4*100</f>
        <v>0</v>
      </c>
    </row>
    <row r="5" spans="1:7" ht="10.25" customHeight="1" x14ac:dyDescent="0.15">
      <c r="A5" s="7" t="s">
        <v>14</v>
      </c>
      <c r="B5" s="22">
        <v>0</v>
      </c>
      <c r="C5" s="22">
        <v>0</v>
      </c>
      <c r="D5" s="14">
        <v>0</v>
      </c>
    </row>
    <row r="6" spans="1:7" ht="10.25" customHeight="1" x14ac:dyDescent="0.15">
      <c r="A6" s="17" t="s">
        <v>13</v>
      </c>
      <c r="B6" s="21">
        <v>0</v>
      </c>
      <c r="C6" s="21">
        <v>0</v>
      </c>
      <c r="D6" s="13">
        <v>0</v>
      </c>
    </row>
    <row r="7" spans="1:7" ht="10.25" customHeight="1" x14ac:dyDescent="0.15">
      <c r="A7" s="7" t="s">
        <v>2</v>
      </c>
      <c r="B7" s="22">
        <v>19</v>
      </c>
      <c r="C7" s="22">
        <v>2</v>
      </c>
      <c r="D7" s="14">
        <f t="shared" ref="D7:D28" si="0">C7/B7*100</f>
        <v>10.526315789473683</v>
      </c>
    </row>
    <row r="8" spans="1:7" ht="10.25" customHeight="1" x14ac:dyDescent="0.15">
      <c r="A8" s="17" t="s">
        <v>26</v>
      </c>
      <c r="B8" s="21">
        <v>3</v>
      </c>
      <c r="C8" s="21">
        <v>0</v>
      </c>
      <c r="D8" s="13">
        <f t="shared" si="0"/>
        <v>0</v>
      </c>
    </row>
    <row r="9" spans="1:7" ht="10.25" customHeight="1" x14ac:dyDescent="0.15">
      <c r="A9" s="7" t="s">
        <v>10</v>
      </c>
      <c r="B9" s="22">
        <v>28</v>
      </c>
      <c r="C9" s="22">
        <v>1</v>
      </c>
      <c r="D9" s="14">
        <f t="shared" si="0"/>
        <v>3.5714285714285712</v>
      </c>
    </row>
    <row r="10" spans="1:7" ht="10.25" customHeight="1" x14ac:dyDescent="0.15">
      <c r="A10" s="17" t="s">
        <v>23</v>
      </c>
      <c r="B10" s="21">
        <v>5</v>
      </c>
      <c r="C10" s="21">
        <v>0</v>
      </c>
      <c r="D10" s="13">
        <f t="shared" si="0"/>
        <v>0</v>
      </c>
    </row>
    <row r="11" spans="1:7" ht="10.25" customHeight="1" x14ac:dyDescent="0.15">
      <c r="A11" s="7" t="s">
        <v>8</v>
      </c>
      <c r="B11" s="22">
        <v>0</v>
      </c>
      <c r="C11" s="22">
        <v>0</v>
      </c>
      <c r="D11" s="14">
        <v>0</v>
      </c>
    </row>
    <row r="12" spans="1:7" ht="10.25" customHeight="1" x14ac:dyDescent="0.15">
      <c r="A12" s="17" t="s">
        <v>16</v>
      </c>
      <c r="B12" s="21">
        <v>4</v>
      </c>
      <c r="C12" s="21">
        <v>1</v>
      </c>
      <c r="D12" s="13">
        <f t="shared" si="0"/>
        <v>25</v>
      </c>
    </row>
    <row r="13" spans="1:7" ht="10.25" customHeight="1" x14ac:dyDescent="0.15">
      <c r="A13" s="7" t="s">
        <v>24</v>
      </c>
      <c r="B13" s="22">
        <v>3</v>
      </c>
      <c r="C13" s="22">
        <v>0</v>
      </c>
      <c r="D13" s="14">
        <f t="shared" si="0"/>
        <v>0</v>
      </c>
    </row>
    <row r="14" spans="1:7" ht="10.25" customHeight="1" x14ac:dyDescent="0.15">
      <c r="A14" s="17" t="s">
        <v>3</v>
      </c>
      <c r="B14" s="21">
        <v>5</v>
      </c>
      <c r="C14" s="21">
        <v>0</v>
      </c>
      <c r="D14" s="13">
        <f t="shared" si="0"/>
        <v>0</v>
      </c>
    </row>
    <row r="15" spans="1:7" ht="10.25" customHeight="1" x14ac:dyDescent="0.15">
      <c r="A15" s="7" t="s">
        <v>22</v>
      </c>
      <c r="B15" s="22">
        <v>10</v>
      </c>
      <c r="C15" s="22">
        <v>1</v>
      </c>
      <c r="D15" s="14">
        <f t="shared" si="0"/>
        <v>10</v>
      </c>
    </row>
    <row r="16" spans="1:7" ht="10.25" customHeight="1" x14ac:dyDescent="0.15">
      <c r="A16" s="17" t="s">
        <v>7</v>
      </c>
      <c r="B16" s="21">
        <v>0</v>
      </c>
      <c r="C16" s="21">
        <v>0</v>
      </c>
      <c r="D16" s="13">
        <v>0</v>
      </c>
    </row>
    <row r="17" spans="1:4" ht="10.25" customHeight="1" x14ac:dyDescent="0.15">
      <c r="A17" s="7" t="s">
        <v>6</v>
      </c>
      <c r="B17" s="22">
        <v>0</v>
      </c>
      <c r="C17" s="22">
        <v>0</v>
      </c>
      <c r="D17" s="14">
        <v>0</v>
      </c>
    </row>
    <row r="18" spans="1:4" ht="10.25" customHeight="1" x14ac:dyDescent="0.15">
      <c r="A18" s="17" t="s">
        <v>15</v>
      </c>
      <c r="B18" s="21">
        <v>8</v>
      </c>
      <c r="C18" s="21">
        <v>3</v>
      </c>
      <c r="D18" s="13">
        <f>C18/B18*100</f>
        <v>37.5</v>
      </c>
    </row>
    <row r="19" spans="1:4" ht="10.25" customHeight="1" x14ac:dyDescent="0.15">
      <c r="A19" s="7" t="s">
        <v>12</v>
      </c>
      <c r="B19" s="22">
        <v>5</v>
      </c>
      <c r="C19" s="22">
        <v>0</v>
      </c>
      <c r="D19" s="14">
        <f t="shared" si="0"/>
        <v>0</v>
      </c>
    </row>
    <row r="20" spans="1:4" ht="10.25" customHeight="1" x14ac:dyDescent="0.15">
      <c r="A20" s="17" t="s">
        <v>11</v>
      </c>
      <c r="B20" s="21">
        <v>3</v>
      </c>
      <c r="C20" s="21">
        <v>1</v>
      </c>
      <c r="D20" s="13">
        <f t="shared" si="0"/>
        <v>33.333333333333329</v>
      </c>
    </row>
    <row r="21" spans="1:4" ht="10.25" customHeight="1" x14ac:dyDescent="0.15">
      <c r="A21" s="7" t="s">
        <v>5</v>
      </c>
      <c r="B21" s="22">
        <v>0</v>
      </c>
      <c r="C21" s="22">
        <v>0</v>
      </c>
      <c r="D21" s="14">
        <v>0</v>
      </c>
    </row>
    <row r="22" spans="1:4" ht="10.25" customHeight="1" x14ac:dyDescent="0.15">
      <c r="A22" s="17" t="s">
        <v>18</v>
      </c>
      <c r="B22" s="21">
        <v>6</v>
      </c>
      <c r="C22" s="21">
        <v>0</v>
      </c>
      <c r="D22" s="13">
        <f t="shared" si="0"/>
        <v>0</v>
      </c>
    </row>
    <row r="23" spans="1:4" ht="10.25" customHeight="1" x14ac:dyDescent="0.15">
      <c r="A23" s="7" t="s">
        <v>19</v>
      </c>
      <c r="B23" s="22">
        <v>3</v>
      </c>
      <c r="C23" s="22">
        <v>0</v>
      </c>
      <c r="D23" s="14">
        <f t="shared" si="0"/>
        <v>0</v>
      </c>
    </row>
    <row r="24" spans="1:4" ht="10.25" customHeight="1" x14ac:dyDescent="0.15">
      <c r="A24" s="17" t="s">
        <v>4</v>
      </c>
      <c r="B24" s="21">
        <v>0</v>
      </c>
      <c r="C24" s="21">
        <v>0</v>
      </c>
      <c r="D24" s="13">
        <v>0</v>
      </c>
    </row>
    <row r="25" spans="1:4" ht="10.25" customHeight="1" x14ac:dyDescent="0.15">
      <c r="A25" s="7" t="s">
        <v>20</v>
      </c>
      <c r="B25" s="22">
        <v>15</v>
      </c>
      <c r="C25" s="22">
        <v>2</v>
      </c>
      <c r="D25" s="14">
        <f t="shared" si="0"/>
        <v>13.333333333333334</v>
      </c>
    </row>
    <row r="26" spans="1:4" ht="10.25" customHeight="1" x14ac:dyDescent="0.15">
      <c r="A26" s="17" t="s">
        <v>21</v>
      </c>
      <c r="B26" s="21">
        <v>5</v>
      </c>
      <c r="C26" s="21">
        <v>2</v>
      </c>
      <c r="D26" s="13">
        <f t="shared" si="0"/>
        <v>40</v>
      </c>
    </row>
    <row r="27" spans="1:4" ht="10.25" customHeight="1" x14ac:dyDescent="0.15">
      <c r="A27" s="7" t="s">
        <v>9</v>
      </c>
      <c r="B27" s="22">
        <v>3</v>
      </c>
      <c r="C27" s="22">
        <v>0</v>
      </c>
      <c r="D27" s="14">
        <f t="shared" si="0"/>
        <v>0</v>
      </c>
    </row>
    <row r="28" spans="1:4" ht="10.25" customHeight="1" x14ac:dyDescent="0.15">
      <c r="A28" s="17" t="s">
        <v>1</v>
      </c>
      <c r="B28" s="21">
        <v>17</v>
      </c>
      <c r="C28" s="21">
        <v>0</v>
      </c>
      <c r="D28" s="13">
        <f t="shared" si="0"/>
        <v>0</v>
      </c>
    </row>
    <row r="29" spans="1:4" ht="10.25" customHeight="1" x14ac:dyDescent="0.15">
      <c r="A29" s="8" t="s">
        <v>25</v>
      </c>
      <c r="B29" s="23">
        <f>SUM(B4:B28)</f>
        <v>151</v>
      </c>
      <c r="C29" s="23">
        <f>SUM(C4:C28)</f>
        <v>13</v>
      </c>
      <c r="D29" s="15">
        <f>C29/B29*100</f>
        <v>8.6092715231788084</v>
      </c>
    </row>
    <row r="30" spans="1:4" ht="10.25" customHeight="1" x14ac:dyDescent="0.15">
      <c r="B30" s="18"/>
      <c r="C30" s="18"/>
      <c r="D30" s="18"/>
    </row>
    <row r="31" spans="1:4" ht="10.25" customHeight="1" x14ac:dyDescent="0.15">
      <c r="A31" s="19" t="s">
        <v>29</v>
      </c>
      <c r="B31" s="20"/>
      <c r="C31" s="20"/>
      <c r="D31" s="20"/>
    </row>
    <row r="32" spans="1:4" ht="10.25" customHeight="1" x14ac:dyDescent="0.15">
      <c r="B32" s="3"/>
      <c r="C32" s="3"/>
    </row>
    <row r="33" spans="1:4" ht="69" customHeight="1" x14ac:dyDescent="0.15">
      <c r="A33" s="25" t="s">
        <v>32</v>
      </c>
      <c r="B33" s="25"/>
      <c r="C33" s="25"/>
      <c r="D33" s="25"/>
    </row>
    <row r="34" spans="1:4" ht="10.25" customHeight="1" x14ac:dyDescent="0.15">
      <c r="B34" s="3"/>
      <c r="C34" s="3"/>
      <c r="D34" s="3"/>
    </row>
  </sheetData>
  <mergeCells count="1">
    <mergeCell ref="A33:D33"/>
  </mergeCells>
  <phoneticPr fontId="21" type="noConversion"/>
  <pageMargins left="0.70000000000000007" right="0.70000000000000007" top="0.79" bottom="0.79" header="0.30000000000000004" footer="0.30000000000000004"/>
  <pageSetup paperSize="9" orientation="landscape" r:id="rId1"/>
  <rowBreaks count="1" manualBreakCount="1">
    <brk id="33" max="16383" man="1"/>
  </rowBreaks>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f:fields xmlns:f="http://schemas.fabasoft.com/folio/2007/fields">
  <f:record ref="">
    <f:field ref="objname" par="" edit="true" text="51_AB19_statacontrol2018_anhaenge_tab_kontrollen_auf_gjb_bio_d"/>
    <f:field ref="objsubject" par="" edit="true" text=""/>
    <f:field ref="objcreatedby" par="" text="Menzel, Susanne, BLW"/>
    <f:field ref="objcreatedat" par="" text="20.06.2019 13:47:02"/>
    <f:field ref="objchangedby" par="" text="Menzel, Susanne, BLW"/>
    <f:field ref="objmodifiedat" par="" text="20.06.2019 13:47:03"/>
    <f:field ref="doc_FSCFOLIO_1_1001_FieldDocumentNumber" par="" text=""/>
    <f:field ref="doc_FSCFOLIO_1_1001_FieldSubject" par="" edit="true" text=""/>
    <f:field ref="FSCFOLIO_1_1001_FieldCurrentUser" par="" text="BLW Alessandro Rossi"/>
    <f:field ref="CCAPRECONFIG_15_1001_Objektname" par="" edit="true" text="51_AB19_statacontrol2018_anhaenge_tab_kontrollen_auf_gjb_bio_d"/>
    <f:field ref="CHPRECONFIG_1_1001_Objektname" par="" edit="true" text="51_AB19_statacontrol2018_anhaenge_tab_kontrollen_auf_gjb_bio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4.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Props1.xml><?xml version="1.0" encoding="utf-8"?>
<ds:datastoreItem xmlns:ds="http://schemas.openxmlformats.org/officeDocument/2006/customXml" ds:itemID="{DD0DB776-5C62-4EB8-9A4D-33754A42809E}">
  <ds:schemaRefs>
    <ds:schemaRef ds:uri="http://schemas.microsoft.com/sharepoint/v3/contenttype/forms"/>
  </ds:schemaRefs>
</ds:datastoreItem>
</file>

<file path=customXml/itemProps2.xml><?xml version="1.0" encoding="utf-8"?>
<ds:datastoreItem xmlns:ds="http://schemas.openxmlformats.org/officeDocument/2006/customXml" ds:itemID="{09D81811-1F62-4222-A7D5-972EA130A8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E58FC030-10FB-4FFC-ABBD-F7FE2CD7020B}">
  <ds:schemaRefs>
    <ds:schemaRef ds:uri="http://schemas.microsoft.com/office/2006/metadata/properties"/>
    <ds:schemaRef ds:uri="http://schemas.microsoft.com/office/infopath/2007/PartnerControls"/>
    <ds:schemaRef ds:uri="558044cc-f176-4c91-a0e4-bc704674ebff"/>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Tab48</vt:lpstr>
    </vt:vector>
  </TitlesOfParts>
  <Company>Bundesamt für Landwirtschaft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Sektion Informatik</dc:creator>
  <cp:lastModifiedBy>Franca Stoll</cp:lastModifiedBy>
  <cp:lastPrinted>2023-07-05T06:38:34Z</cp:lastPrinted>
  <dcterms:created xsi:type="dcterms:W3CDTF">2001-04-17T09:20:45Z</dcterms:created>
  <dcterms:modified xsi:type="dcterms:W3CDTF">2023-11-14T07:21:37Z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COO.2101.101.6.1492500</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Menzel Susanne, BLW</vt:lpwstr>
  </property>
  <property fmtid="{D5CDD505-2E9C-101B-9397-08002B2CF9AE}" pid="10" name="FSC#COOELAK@1.1001:OwnerExtension">
    <vt:lpwstr>+41 58 462 26 55</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Agrarökonomie, Raum und Strukturen (FBARS / BLW)</vt:lpwstr>
  </property>
  <property fmtid="{D5CDD505-2E9C-101B-9397-08002B2CF9AE}" pid="17" name="FSC#COOELAK@1.1001:CreatedAt">
    <vt:lpwstr>20.06.2019</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*COO.2101.101.6.1492500*</vt:lpwstr>
  </property>
  <property fmtid="{D5CDD505-2E9C-101B-9397-08002B2CF9AE}" pid="21" name="FSC#COOELAK@1.1001:RefBarCode">
    <vt:lpwstr>*COO.2101.101.7.1381685*</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Monique Bühlmann</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+41 58 462 59 38</vt:lpwstr>
  </property>
  <property fmtid="{D5CDD505-2E9C-101B-9397-08002B2CF9AE}" pid="31" name="FSC#EVDCFG@15.1400:FileRespEmail">
    <vt:lpwstr>monique.buehlmann@blw.admin.ch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Title">
    <vt:lpwstr>51_AB19_statacontrol2018_anhaenge_tab_kontrollen_auf_gjb_bio_d</vt:lpwstr>
  </property>
  <property fmtid="{D5CDD505-2E9C-101B-9397-08002B2CF9AE}" pid="35" name="FSC#EVDCFG@15.1400:Dossierref">
    <vt:lpwstr>032.1-00006</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FileRespFax">
    <vt:lpwstr>+41 58 462 26 34</vt:lpwstr>
  </property>
  <property fmtid="{D5CDD505-2E9C-101B-9397-08002B2CF9AE}" pid="39" name="FSC#EVDCFG@15.1400:FileRespshortsign">
    <vt:lpwstr>bln</vt:lpwstr>
  </property>
  <property fmtid="{D5CDD505-2E9C-101B-9397-08002B2CF9AE}" pid="40" name="FSC#EVDCFG@15.1400:FileRespHome">
    <vt:lpwstr>Bern</vt:lpwstr>
  </property>
  <property fmtid="{D5CDD505-2E9C-101B-9397-08002B2CF9AE}" pid="41" name="FSC#EVDCFG@15.1400:FileRespStreet">
    <vt:lpwstr>Schwarzenburgstrasse 165</vt:lpwstr>
  </property>
  <property fmtid="{D5CDD505-2E9C-101B-9397-08002B2CF9AE}" pid="42" name="FSC#EVDCFG@15.1400:FileRespZipCode">
    <vt:lpwstr>3003</vt:lpwstr>
  </property>
  <property fmtid="{D5CDD505-2E9C-101B-9397-08002B2CF9AE}" pid="43" name="FSC#EVDCFG@15.1400:DossierBarCode">
    <vt:lpwstr/>
  </property>
  <property fmtid="{D5CDD505-2E9C-101B-9397-08002B2CF9AE}" pid="44" name="FSC#EVDCFG@15.1400:SubDossierBar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Sekretariat - DBPRR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1</vt:lpwstr>
  </property>
  <property fmtid="{D5CDD505-2E9C-101B-9397-08002B2CF9AE}" pid="84" name="FSC#EVDCFG@15.1400:ActualVersionCreatedAt">
    <vt:lpwstr>2019-06-20T13:47:02</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Bühlmann</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Monique</vt:lpwstr>
  </property>
  <property fmtid="{D5CDD505-2E9C-101B-9397-08002B2CF9AE}" pid="99" name="FSC#EVDCFG@15.1400:ResponsibleEditorSurname">
    <vt:lpwstr>Bühlmann</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Monique Bühlmann</vt:lpwstr>
  </property>
  <property fmtid="{D5CDD505-2E9C-101B-9397-08002B2CF9AE}" pid="103" name="FSC#ATSTATECFG@1.1001:AgentPhone">
    <vt:lpwstr>+41 58 462 59 38</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032.1-00006/00007/00003/00001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ContentTypeId">
    <vt:lpwstr>0x0101002F9FFC2F4692C040A9D99914B314900F00242779CB3C7E2A409FF6832E71E7837E</vt:lpwstr>
  </property>
</Properties>
</file>