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53952\AppData\Local\rubicon\Acta Nova Client\Data\637488465\"/>
    </mc:Choice>
  </mc:AlternateContent>
  <xr:revisionPtr revIDLastSave="0" documentId="13_ncr:1_{C5D51B68-352B-4244-9447-9C6CB2FB9525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Tab48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0" l="1"/>
  <c r="D23" i="10"/>
  <c r="D29" i="10"/>
  <c r="D5" i="10"/>
  <c r="D6" i="10"/>
  <c r="D7" i="10"/>
  <c r="D8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D24" i="10"/>
  <c r="D25" i="10"/>
  <c r="D26" i="10"/>
  <c r="D27" i="10"/>
  <c r="D28" i="10"/>
  <c r="D4" i="10"/>
</calcChain>
</file>

<file path=xl/sharedStrings.xml><?xml version="1.0" encoding="utf-8"?>
<sst xmlns="http://schemas.openxmlformats.org/spreadsheetml/2006/main" count="46" uniqueCount="39">
  <si>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</si>
  <si>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</si>
  <si>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</si>
  <si>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</si>
  <si>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</si>
  <si>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</si>
  <si>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</si>
  <si>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</si>
  <si>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</si>
  <si>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</si>
  <si>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</si>
  <si>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</si>
  <si>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</si>
  <si>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</si>
  <si>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</si>
  <si>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</si>
  <si>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</si>
  <si>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</si>
  <si>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</si>
  <si>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</si>
  <si>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</si>
  <si>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</si>
  <si>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</si>
  <si>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</si>
  <si>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</si>
  <si>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</si>
  <si>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</si>
  <si>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</si>
  <si>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</si>
  <si>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</si>
  <si>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</si>
  <si>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</si>
  <si>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</si>
  <si>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</si>
  <si>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</si>
  <si>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</si>
  <si>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BL/BS</t>
  </si>
  <si>
    <t>Kontrollen auf Ganzjahresbetrieben im Bereich Biologische Landwirtschaft 2022*</t>
  </si>
  <si>
    <t>*Diese Daten enthalten die direktzahlungsrelevanten Kontrollen gemäss der DZV. Sie können jedoch auch Label-Kontrollen gemäss der Bio-Verordnung enthalten. Der Kontrollrhythmus der direktzahlungsrelevanten Kontrollen richtet sich nach den Vorgaben der VKKL. Label-Kontrollen finden jährlich statt.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</si>
</sst>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0" fontId="25" fillId="0" borderId="0"/>
    <xf numFmtId="0" fontId="26" fillId="0" borderId="0"/>
  </cellStyleXfs>
  <cellXfs count="29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2" fillId="2" borderId="10" xfId="0" applyNumberFormat="1" applyFont="1" applyFill="1" applyBorder="1" applyAlignment="1">
      <alignment horizontal="right" vertical="top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1" fontId="29" fillId="0" borderId="14" xfId="52" applyNumberFormat="1" applyFont="1" applyBorder="1" applyAlignment="1">
      <alignment horizontal="right" vertical="center"/>
    </xf>
    <xf numFmtId="1" fontId="29" fillId="26" borderId="14" xfId="52" applyNumberFormat="1" applyFont="1" applyFill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64" fontId="22" fillId="2" borderId="11" xfId="0" applyNumberFormat="1" applyFont="1" applyFill="1" applyBorder="1" applyAlignment="1">
      <alignment horizontal="right" vertical="center" wrapText="1"/>
    </xf>
    <xf numFmtId="0" fontId="29" fillId="0" borderId="14" xfId="52" applyFont="1" applyBorder="1" applyAlignment="1">
      <alignment vertical="center"/>
    </xf>
    <xf numFmtId="1" fontId="29" fillId="0" borderId="14" xfId="52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3" fontId="30" fillId="0" borderId="0" xfId="52" applyNumberFormat="1" applyFont="1" applyBorder="1" applyAlignment="1">
      <alignment horizontal="left" vertical="center"/>
    </xf>
    <xf numFmtId="0" fontId="31" fillId="0" borderId="0" xfId="52" applyFont="1"/>
    <xf numFmtId="0" fontId="29" fillId="0" borderId="0" xfId="52" applyFont="1"/>
    <xf numFmtId="0" fontId="23" fillId="0" borderId="0" xfId="0" applyFont="1" applyFill="1" applyAlignment="1">
      <alignment horizontal="left" vertical="top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L34"/>
  <sheetViews>
    <sheetView tabSelected="1" zoomScale="80" zoomScaleNormal="80" zoomScalePageLayoutView="160" workbookViewId="0">
      <selection activeCell="N15" sqref="N15"/>
    </sheetView>
  </sheetViews>
  <sheetFormatPr baseColWidth="10" defaultColWidth="10.7265625" defaultRowHeight="10.15" customHeight="1" x14ac:dyDescent="0.25"/>
  <cols>
    <col min="1" max="1" width="6.6328125" style="1" customWidth="1"/>
    <col min="2" max="2" width="7.6328125" style="1" customWidth="1"/>
    <col min="3" max="4" width="8.6328125" style="1" customWidth="1"/>
    <col min="5" max="6" width="9.1796875" style="1" customWidth="1"/>
    <col min="7" max="9" width="8" style="1" customWidth="1"/>
    <col min="10" max="10" width="4.1796875" style="1" customWidth="1"/>
    <col min="11" max="11" width="19" style="1" customWidth="1"/>
    <col min="12" max="16384" width="10.7265625" style="1"/>
  </cols>
  <sheetData>
    <row r="1" spans="1:12" s="14" customFormat="1" ht="14.25" customHeight="1" x14ac:dyDescent="0.25">
      <c r="A1" s="12" t="s">
        <v>37</v>
      </c>
      <c r="B1" s="13"/>
      <c r="C1" s="13"/>
      <c r="D1" s="13"/>
      <c r="E1" s="13"/>
      <c r="F1" s="13"/>
      <c r="G1" s="13"/>
      <c r="H1" s="13"/>
      <c r="I1" s="13"/>
    </row>
    <row r="2" spans="1:12" ht="34.5" customHeight="1" x14ac:dyDescent="0.25">
      <c r="A2" s="6" t="s">
        <v>25</v>
      </c>
      <c r="B2" s="5" t="s">
        <v>33</v>
      </c>
      <c r="C2" s="5" t="s">
        <v>27</v>
      </c>
      <c r="D2" s="10" t="s">
        <v>29</v>
      </c>
      <c r="E2" s="5" t="s">
        <v>28</v>
      </c>
      <c r="F2" s="10" t="s">
        <v>30</v>
      </c>
      <c r="G2" s="5" t="s">
        <v>32</v>
      </c>
      <c r="H2" s="5" t="s">
        <v>31</v>
      </c>
      <c r="I2" s="5" t="s">
        <v>31</v>
      </c>
      <c r="J2" s="2"/>
      <c r="K2" s="28"/>
      <c r="L2" s="23"/>
    </row>
    <row r="3" spans="1:12" ht="10.15" customHeight="1" x14ac:dyDescent="0.25">
      <c r="A3" s="7"/>
      <c r="B3" s="3" t="s">
        <v>26</v>
      </c>
      <c r="C3" s="3" t="s">
        <v>26</v>
      </c>
      <c r="D3" s="11" t="s">
        <v>0</v>
      </c>
      <c r="E3" s="3" t="s">
        <v>26</v>
      </c>
      <c r="F3" s="11" t="s">
        <v>0</v>
      </c>
      <c r="G3" s="3" t="s">
        <v>26</v>
      </c>
      <c r="H3" s="3" t="s">
        <v>26</v>
      </c>
      <c r="I3" s="3" t="s">
        <v>0</v>
      </c>
      <c r="J3" s="2"/>
    </row>
    <row r="4" spans="1:12" ht="10.15" customHeight="1" x14ac:dyDescent="0.25">
      <c r="A4" s="21" t="s">
        <v>17</v>
      </c>
      <c r="B4" s="18">
        <v>305</v>
      </c>
      <c r="C4" s="18">
        <v>34</v>
      </c>
      <c r="D4" s="15">
        <f>(C4*100)/B4</f>
        <v>11.147540983606557</v>
      </c>
      <c r="E4" s="18">
        <v>3</v>
      </c>
      <c r="F4" s="15">
        <v>8.8235294117647101</v>
      </c>
      <c r="G4" s="18">
        <v>34</v>
      </c>
      <c r="H4" s="18">
        <v>3</v>
      </c>
      <c r="I4" s="15">
        <v>8.8235294117647101</v>
      </c>
      <c r="J4" s="2"/>
    </row>
    <row r="5" spans="1:12" ht="10.15" customHeight="1" x14ac:dyDescent="0.25">
      <c r="A5" s="8" t="s">
        <v>14</v>
      </c>
      <c r="B5" s="19">
        <v>28</v>
      </c>
      <c r="C5" s="19">
        <v>5</v>
      </c>
      <c r="D5" s="16">
        <f t="shared" ref="D5:D28" si="0">(C5*100)/B5</f>
        <v>17.857142857142858</v>
      </c>
      <c r="E5" s="19">
        <v>0</v>
      </c>
      <c r="F5" s="16">
        <v>0</v>
      </c>
      <c r="G5" s="19">
        <v>5</v>
      </c>
      <c r="H5" s="19">
        <v>0</v>
      </c>
      <c r="I5" s="16">
        <v>0</v>
      </c>
      <c r="J5" s="2"/>
    </row>
    <row r="6" spans="1:12" ht="10.15" customHeight="1" x14ac:dyDescent="0.25">
      <c r="A6" s="21" t="s">
        <v>13</v>
      </c>
      <c r="B6" s="18">
        <v>133</v>
      </c>
      <c r="C6" s="18">
        <v>30</v>
      </c>
      <c r="D6" s="15">
        <f t="shared" si="0"/>
        <v>22.556390977443609</v>
      </c>
      <c r="E6" s="18">
        <v>1</v>
      </c>
      <c r="F6" s="15">
        <v>3.3333333333333299</v>
      </c>
      <c r="G6" s="18">
        <v>31</v>
      </c>
      <c r="H6" s="18">
        <v>1</v>
      </c>
      <c r="I6" s="15">
        <v>3.2258064516128999</v>
      </c>
      <c r="J6" s="2"/>
    </row>
    <row r="7" spans="1:12" ht="10.15" customHeight="1" x14ac:dyDescent="0.25">
      <c r="A7" s="8" t="s">
        <v>2</v>
      </c>
      <c r="B7" s="19">
        <v>1414</v>
      </c>
      <c r="C7" s="19">
        <v>990</v>
      </c>
      <c r="D7" s="16">
        <f t="shared" si="0"/>
        <v>70.014144271570018</v>
      </c>
      <c r="E7" s="19">
        <v>64</v>
      </c>
      <c r="F7" s="16">
        <v>6.4646464646464699</v>
      </c>
      <c r="G7" s="19">
        <v>1029</v>
      </c>
      <c r="H7" s="19">
        <v>64</v>
      </c>
      <c r="I7" s="16">
        <v>6.2196307094266299</v>
      </c>
      <c r="J7" s="2"/>
    </row>
    <row r="8" spans="1:12" ht="10.15" customHeight="1" x14ac:dyDescent="0.25">
      <c r="A8" s="21" t="s">
        <v>36</v>
      </c>
      <c r="B8" s="18">
        <v>160</v>
      </c>
      <c r="C8" s="18">
        <v>23</v>
      </c>
      <c r="D8" s="15">
        <f t="shared" si="0"/>
        <v>14.375</v>
      </c>
      <c r="E8" s="18">
        <v>0</v>
      </c>
      <c r="F8" s="22">
        <v>0</v>
      </c>
      <c r="G8" s="18">
        <v>23</v>
      </c>
      <c r="H8" s="18">
        <v>0</v>
      </c>
      <c r="I8" s="22">
        <v>0</v>
      </c>
    </row>
    <row r="9" spans="1:12" ht="10.15" customHeight="1" x14ac:dyDescent="0.25">
      <c r="A9" s="8" t="s">
        <v>10</v>
      </c>
      <c r="B9" s="19">
        <v>231</v>
      </c>
      <c r="C9" s="19">
        <v>98</v>
      </c>
      <c r="D9" s="16">
        <f t="shared" si="0"/>
        <v>42.424242424242422</v>
      </c>
      <c r="E9" s="19">
        <v>9</v>
      </c>
      <c r="F9" s="16">
        <v>9.1836734693877595</v>
      </c>
      <c r="G9" s="19">
        <v>99</v>
      </c>
      <c r="H9" s="19">
        <v>9</v>
      </c>
      <c r="I9" s="16">
        <v>9.0909090909090899</v>
      </c>
    </row>
    <row r="10" spans="1:12" ht="10.15" customHeight="1" x14ac:dyDescent="0.25">
      <c r="A10" s="21" t="s">
        <v>23</v>
      </c>
      <c r="B10" s="18">
        <v>54</v>
      </c>
      <c r="C10" s="18">
        <v>56</v>
      </c>
      <c r="D10" s="15">
        <f t="shared" si="0"/>
        <v>103.70370370370371</v>
      </c>
      <c r="E10" s="18">
        <v>7</v>
      </c>
      <c r="F10" s="15">
        <v>13</v>
      </c>
      <c r="G10" s="18">
        <v>56</v>
      </c>
      <c r="H10" s="18">
        <v>7</v>
      </c>
      <c r="I10" s="15">
        <v>13</v>
      </c>
    </row>
    <row r="11" spans="1:12" ht="10.15" customHeight="1" x14ac:dyDescent="0.25">
      <c r="A11" s="8" t="s">
        <v>8</v>
      </c>
      <c r="B11" s="19">
        <v>100</v>
      </c>
      <c r="C11" s="19">
        <v>28</v>
      </c>
      <c r="D11" s="16">
        <f t="shared" si="0"/>
        <v>28</v>
      </c>
      <c r="E11" s="19">
        <v>1</v>
      </c>
      <c r="F11" s="16">
        <v>4</v>
      </c>
      <c r="G11" s="19">
        <v>28</v>
      </c>
      <c r="H11" s="19">
        <v>1</v>
      </c>
      <c r="I11" s="16">
        <v>4</v>
      </c>
    </row>
    <row r="12" spans="1:12" ht="10.15" customHeight="1" x14ac:dyDescent="0.25">
      <c r="A12" s="21" t="s">
        <v>16</v>
      </c>
      <c r="B12" s="18">
        <v>1261</v>
      </c>
      <c r="C12" s="18">
        <v>205</v>
      </c>
      <c r="D12" s="15">
        <f t="shared" si="0"/>
        <v>16.256938937351308</v>
      </c>
      <c r="E12" s="18">
        <v>50</v>
      </c>
      <c r="F12" s="15">
        <v>24</v>
      </c>
      <c r="G12" s="18">
        <v>202</v>
      </c>
      <c r="H12" s="18">
        <v>50</v>
      </c>
      <c r="I12" s="15">
        <v>24</v>
      </c>
    </row>
    <row r="13" spans="1:12" ht="10.15" customHeight="1" x14ac:dyDescent="0.25">
      <c r="A13" s="8" t="s">
        <v>24</v>
      </c>
      <c r="B13" s="19">
        <v>202</v>
      </c>
      <c r="C13" s="19">
        <v>202</v>
      </c>
      <c r="D13" s="16">
        <f t="shared" si="0"/>
        <v>100</v>
      </c>
      <c r="E13" s="19">
        <v>12</v>
      </c>
      <c r="F13" s="16">
        <v>5.9405940594059397</v>
      </c>
      <c r="G13" s="19">
        <v>203</v>
      </c>
      <c r="H13" s="19">
        <v>12</v>
      </c>
      <c r="I13" s="16">
        <v>5.9113300492610801</v>
      </c>
    </row>
    <row r="14" spans="1:12" ht="10.15" customHeight="1" x14ac:dyDescent="0.25">
      <c r="A14" s="21" t="s">
        <v>3</v>
      </c>
      <c r="B14" s="18">
        <v>476</v>
      </c>
      <c r="C14" s="18">
        <v>476</v>
      </c>
      <c r="D14" s="15">
        <f t="shared" si="0"/>
        <v>100</v>
      </c>
      <c r="E14" s="18">
        <v>22</v>
      </c>
      <c r="F14" s="15">
        <v>4.6413502109704599</v>
      </c>
      <c r="G14" s="18">
        <v>477</v>
      </c>
      <c r="H14" s="18">
        <v>22</v>
      </c>
      <c r="I14" s="15">
        <v>5.2301255230125498</v>
      </c>
    </row>
    <row r="15" spans="1:12" ht="10.15" customHeight="1" x14ac:dyDescent="0.25">
      <c r="A15" s="8" t="s">
        <v>22</v>
      </c>
      <c r="B15" s="19">
        <v>122</v>
      </c>
      <c r="C15" s="19">
        <v>122</v>
      </c>
      <c r="D15" s="16">
        <f t="shared" si="0"/>
        <v>100</v>
      </c>
      <c r="E15" s="19">
        <v>3</v>
      </c>
      <c r="F15" s="16">
        <v>2</v>
      </c>
      <c r="G15" s="19">
        <v>122</v>
      </c>
      <c r="H15" s="19">
        <v>3</v>
      </c>
      <c r="I15" s="16">
        <v>2</v>
      </c>
    </row>
    <row r="16" spans="1:12" ht="10.15" customHeight="1" x14ac:dyDescent="0.25">
      <c r="A16" s="21" t="s">
        <v>7</v>
      </c>
      <c r="B16" s="18">
        <v>80</v>
      </c>
      <c r="C16" s="18">
        <v>34</v>
      </c>
      <c r="D16" s="15">
        <f t="shared" si="0"/>
        <v>42.5</v>
      </c>
      <c r="E16" s="18">
        <v>2</v>
      </c>
      <c r="F16" s="15">
        <v>5.8823529411764701</v>
      </c>
      <c r="G16" s="18">
        <v>35</v>
      </c>
      <c r="H16" s="18">
        <v>2</v>
      </c>
      <c r="I16" s="15">
        <v>5.71428571428571</v>
      </c>
    </row>
    <row r="17" spans="1:9" ht="10.15" customHeight="1" x14ac:dyDescent="0.25">
      <c r="A17" s="8" t="s">
        <v>6</v>
      </c>
      <c r="B17" s="19">
        <v>192</v>
      </c>
      <c r="C17" s="19">
        <v>192</v>
      </c>
      <c r="D17" s="16">
        <f t="shared" si="0"/>
        <v>100</v>
      </c>
      <c r="E17" s="19">
        <v>10</v>
      </c>
      <c r="F17" s="16">
        <v>16.9491525423729</v>
      </c>
      <c r="G17" s="19">
        <v>192</v>
      </c>
      <c r="H17" s="19">
        <v>10</v>
      </c>
      <c r="I17" s="16">
        <v>16.9491525423729</v>
      </c>
    </row>
    <row r="18" spans="1:9" ht="10.15" customHeight="1" x14ac:dyDescent="0.25">
      <c r="A18" s="21" t="s">
        <v>15</v>
      </c>
      <c r="B18" s="18">
        <v>493</v>
      </c>
      <c r="C18" s="18">
        <v>91</v>
      </c>
      <c r="D18" s="15">
        <f t="shared" si="0"/>
        <v>18.458417849898581</v>
      </c>
      <c r="E18" s="18">
        <v>2</v>
      </c>
      <c r="F18" s="15">
        <v>2.1978021978022002</v>
      </c>
      <c r="G18" s="18">
        <v>92</v>
      </c>
      <c r="H18" s="18">
        <v>2</v>
      </c>
      <c r="I18" s="15">
        <v>2.1739130434782599</v>
      </c>
    </row>
    <row r="19" spans="1:9" ht="10.15" customHeight="1" x14ac:dyDescent="0.25">
      <c r="A19" s="8" t="s">
        <v>12</v>
      </c>
      <c r="B19" s="19">
        <v>40</v>
      </c>
      <c r="C19" s="19">
        <v>20</v>
      </c>
      <c r="D19" s="16">
        <f t="shared" si="0"/>
        <v>50</v>
      </c>
      <c r="E19" s="19">
        <v>0</v>
      </c>
      <c r="F19" s="16">
        <v>0</v>
      </c>
      <c r="G19" s="19">
        <v>20</v>
      </c>
      <c r="H19" s="19">
        <v>0</v>
      </c>
      <c r="I19" s="16">
        <v>0</v>
      </c>
    </row>
    <row r="20" spans="1:9" ht="10.15" customHeight="1" x14ac:dyDescent="0.25">
      <c r="A20" s="21" t="s">
        <v>11</v>
      </c>
      <c r="B20" s="18">
        <v>185</v>
      </c>
      <c r="C20" s="18">
        <v>85</v>
      </c>
      <c r="D20" s="15">
        <f t="shared" si="0"/>
        <v>45.945945945945944</v>
      </c>
      <c r="E20" s="18">
        <v>2</v>
      </c>
      <c r="F20" s="15">
        <v>2.3529411764705901</v>
      </c>
      <c r="G20" s="18">
        <v>85</v>
      </c>
      <c r="H20" s="18">
        <v>2</v>
      </c>
      <c r="I20" s="15">
        <v>2.3529411764705901</v>
      </c>
    </row>
    <row r="21" spans="1:9" ht="10.15" customHeight="1" x14ac:dyDescent="0.25">
      <c r="A21" s="8" t="s">
        <v>5</v>
      </c>
      <c r="B21" s="19">
        <v>179</v>
      </c>
      <c r="C21" s="19">
        <v>41</v>
      </c>
      <c r="D21" s="16">
        <f t="shared" si="0"/>
        <v>22.905027932960895</v>
      </c>
      <c r="E21" s="19">
        <v>2</v>
      </c>
      <c r="F21" s="16">
        <v>4.8780487804878101</v>
      </c>
      <c r="G21" s="19">
        <v>41</v>
      </c>
      <c r="H21" s="19">
        <v>2</v>
      </c>
      <c r="I21" s="16">
        <v>4.8780487804878101</v>
      </c>
    </row>
    <row r="22" spans="1:9" ht="10.15" customHeight="1" x14ac:dyDescent="0.25">
      <c r="A22" s="21" t="s">
        <v>18</v>
      </c>
      <c r="B22" s="18">
        <v>367</v>
      </c>
      <c r="C22" s="18">
        <v>367</v>
      </c>
      <c r="D22" s="15">
        <f t="shared" si="0"/>
        <v>100</v>
      </c>
      <c r="E22" s="18">
        <v>16</v>
      </c>
      <c r="F22" s="15">
        <v>4</v>
      </c>
      <c r="G22" s="18">
        <v>367</v>
      </c>
      <c r="H22" s="18">
        <v>16</v>
      </c>
      <c r="I22" s="15">
        <v>4</v>
      </c>
    </row>
    <row r="23" spans="1:9" ht="10.15" customHeight="1" x14ac:dyDescent="0.25">
      <c r="A23" s="8" t="s">
        <v>19</v>
      </c>
      <c r="B23" s="19">
        <v>160</v>
      </c>
      <c r="C23" s="19">
        <v>0</v>
      </c>
      <c r="D23" s="16">
        <f>(C23*100)/B23</f>
        <v>0</v>
      </c>
      <c r="E23" s="19">
        <v>0</v>
      </c>
      <c r="F23" s="16">
        <v>0</v>
      </c>
      <c r="G23" s="19">
        <v>0</v>
      </c>
      <c r="H23" s="19">
        <v>0</v>
      </c>
      <c r="I23" s="16">
        <v>0</v>
      </c>
    </row>
    <row r="24" spans="1:9" ht="10.15" customHeight="1" x14ac:dyDescent="0.25">
      <c r="A24" s="21" t="s">
        <v>4</v>
      </c>
      <c r="B24" s="18">
        <v>57</v>
      </c>
      <c r="C24" s="18">
        <v>12</v>
      </c>
      <c r="D24" s="15">
        <f t="shared" si="0"/>
        <v>21.05263157894737</v>
      </c>
      <c r="E24" s="18">
        <v>2</v>
      </c>
      <c r="F24" s="15">
        <v>16.6666666666667</v>
      </c>
      <c r="G24" s="18">
        <v>12</v>
      </c>
      <c r="H24" s="18">
        <v>2</v>
      </c>
      <c r="I24" s="15">
        <v>16.6666666666667</v>
      </c>
    </row>
    <row r="25" spans="1:9" ht="10.15" customHeight="1" x14ac:dyDescent="0.25">
      <c r="A25" s="8" t="s">
        <v>20</v>
      </c>
      <c r="B25" s="19">
        <v>403</v>
      </c>
      <c r="C25" s="19">
        <v>403</v>
      </c>
      <c r="D25" s="16">
        <f t="shared" si="0"/>
        <v>100</v>
      </c>
      <c r="E25" s="19">
        <v>13</v>
      </c>
      <c r="F25" s="16">
        <v>3</v>
      </c>
      <c r="G25" s="19">
        <v>403</v>
      </c>
      <c r="H25" s="19">
        <v>13</v>
      </c>
      <c r="I25" s="16">
        <v>3</v>
      </c>
    </row>
    <row r="26" spans="1:9" ht="10.15" customHeight="1" x14ac:dyDescent="0.25">
      <c r="A26" s="21" t="s">
        <v>21</v>
      </c>
      <c r="B26" s="18">
        <v>374</v>
      </c>
      <c r="C26" s="18">
        <v>370</v>
      </c>
      <c r="D26" s="15">
        <f t="shared" si="0"/>
        <v>98.930481283422466</v>
      </c>
      <c r="E26" s="18">
        <v>17</v>
      </c>
      <c r="F26" s="15">
        <v>4.5945945945945903</v>
      </c>
      <c r="G26" s="18">
        <v>390</v>
      </c>
      <c r="H26" s="18">
        <v>18</v>
      </c>
      <c r="I26" s="15">
        <v>4.6153846153846203</v>
      </c>
    </row>
    <row r="27" spans="1:9" ht="10.15" customHeight="1" x14ac:dyDescent="0.25">
      <c r="A27" s="8" t="s">
        <v>9</v>
      </c>
      <c r="B27" s="19">
        <v>95</v>
      </c>
      <c r="C27" s="19">
        <v>94</v>
      </c>
      <c r="D27" s="16">
        <f t="shared" si="0"/>
        <v>98.94736842105263</v>
      </c>
      <c r="E27" s="19">
        <v>1</v>
      </c>
      <c r="F27" s="16">
        <v>1.0638297872340401</v>
      </c>
      <c r="G27" s="19">
        <v>97</v>
      </c>
      <c r="H27" s="19">
        <v>1</v>
      </c>
      <c r="I27" s="16">
        <v>1.0309278350515501</v>
      </c>
    </row>
    <row r="28" spans="1:9" ht="10.15" customHeight="1" x14ac:dyDescent="0.25">
      <c r="A28" s="21" t="s">
        <v>1</v>
      </c>
      <c r="B28" s="18">
        <v>450</v>
      </c>
      <c r="C28" s="18">
        <v>91</v>
      </c>
      <c r="D28" s="15">
        <f t="shared" si="0"/>
        <v>20.222222222222221</v>
      </c>
      <c r="E28" s="18">
        <v>15</v>
      </c>
      <c r="F28" s="15">
        <v>16.4835164835165</v>
      </c>
      <c r="G28" s="18">
        <v>91</v>
      </c>
      <c r="H28" s="18">
        <v>15</v>
      </c>
      <c r="I28" s="15">
        <v>16.4835164835165</v>
      </c>
    </row>
    <row r="29" spans="1:9" ht="10.15" customHeight="1" x14ac:dyDescent="0.25">
      <c r="A29" s="9" t="s">
        <v>34</v>
      </c>
      <c r="B29" s="20">
        <v>7556</v>
      </c>
      <c r="C29" s="20">
        <v>3745</v>
      </c>
      <c r="D29" s="17">
        <f>(C29*100)/B29</f>
        <v>49.563260984647961</v>
      </c>
      <c r="E29" s="20">
        <v>239</v>
      </c>
      <c r="F29" s="17">
        <v>6.3818424566088101</v>
      </c>
      <c r="G29" s="20">
        <v>3827</v>
      </c>
      <c r="H29" s="20">
        <v>243</v>
      </c>
      <c r="I29" s="17">
        <v>6.3496211131434501</v>
      </c>
    </row>
    <row r="30" spans="1:9" ht="10.15" customHeight="1" x14ac:dyDescent="0.25">
      <c r="B30" s="25"/>
      <c r="C30" s="25"/>
      <c r="D30" s="25"/>
      <c r="E30" s="25"/>
      <c r="F30" s="25"/>
      <c r="G30" s="25"/>
      <c r="H30" s="25"/>
      <c r="I30" s="25"/>
    </row>
    <row r="31" spans="1:9" ht="10.15" customHeight="1" x14ac:dyDescent="0.25">
      <c r="A31" s="26" t="s">
        <v>35</v>
      </c>
      <c r="B31" s="27"/>
      <c r="C31" s="27"/>
      <c r="D31" s="27"/>
      <c r="E31" s="27"/>
      <c r="F31" s="27"/>
      <c r="G31" s="27"/>
      <c r="H31" s="27"/>
      <c r="I31" s="27"/>
    </row>
    <row r="32" spans="1:9" ht="10.15" customHeight="1" x14ac:dyDescent="0.25">
      <c r="B32" s="4"/>
      <c r="C32" s="4"/>
      <c r="E32" s="4"/>
      <c r="G32" s="4"/>
      <c r="H32" s="4"/>
    </row>
    <row r="33" spans="1:9" ht="37" customHeight="1" x14ac:dyDescent="0.25">
      <c r="A33" s="24" t="s">
        <v>38</v>
      </c>
      <c r="B33" s="24"/>
      <c r="C33" s="24"/>
      <c r="D33" s="24"/>
      <c r="E33" s="24"/>
      <c r="F33" s="24"/>
      <c r="G33" s="24"/>
      <c r="H33" s="24"/>
      <c r="I33" s="24"/>
    </row>
    <row r="34" spans="1:9" ht="10.15" customHeight="1" x14ac:dyDescent="0.25">
      <c r="B34" s="4"/>
      <c r="C34" s="4"/>
      <c r="D34" s="4"/>
      <c r="E34" s="4"/>
      <c r="F34" s="4"/>
      <c r="G34" s="4"/>
      <c r="H34" s="4"/>
      <c r="I34" s="4"/>
    </row>
  </sheetData>
  <mergeCells count="1">
    <mergeCell ref="A33:I33"/>
  </mergeCells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2AB51B3C-E9DD-4665-BB69-4762B84AA654}"/>
</file>

<file path=customXml/itemProps3.xml><?xml version="1.0" encoding="utf-8"?>
<ds:datastoreItem xmlns:ds="http://schemas.openxmlformats.org/officeDocument/2006/customXml" ds:itemID="{39B93255-012F-4BA6-94E2-9E97CCB9893F}"/>
</file>

<file path=customXml/itemProps4.xml><?xml version="1.0" encoding="utf-8"?>
<ds:datastoreItem xmlns:ds="http://schemas.openxmlformats.org/officeDocument/2006/customXml" ds:itemID="{3C52BAF7-D96E-40EE-BE3F-D0EA5C91950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Tab48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Blumenstein Claudia BLW</cp:lastModifiedBy>
  <cp:lastPrinted>2017-06-14T05:12:57Z</cp:lastPrinted>
  <dcterms:created xsi:type="dcterms:W3CDTF">2001-04-17T09:20:45Z</dcterms:created>
  <dcterms:modified xsi:type="dcterms:W3CDTF">2023-06-08T10:54:31Z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